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90" yWindow="-195" windowWidth="23055" windowHeight="12150" tabRatio="561"/>
  </bookViews>
  <sheets>
    <sheet name="1961-2024-i- ny ordning" sheetId="1" r:id="rId1"/>
    <sheet name="Artlista" sheetId="4" state="hidden" r:id="rId2"/>
    <sheet name="Enl Fagel 2024-09-01" sheetId="5" r:id="rId3"/>
  </sheets>
  <definedNames>
    <definedName name="_xlnm._FilterDatabase" localSheetId="0" hidden="1">'1961-2024-i- ny ordning'!$BI$2:$BT$178</definedName>
  </definedNames>
  <calcPr calcId="145621"/>
</workbook>
</file>

<file path=xl/calcChain.xml><?xml version="1.0" encoding="utf-8"?>
<calcChain xmlns="http://schemas.openxmlformats.org/spreadsheetml/2006/main">
  <c r="BO180" i="1" l="1"/>
  <c r="BP180" i="1"/>
  <c r="BQ180" i="1"/>
  <c r="BR180" i="1"/>
  <c r="BS180" i="1"/>
  <c r="BO179" i="1"/>
  <c r="BP179" i="1"/>
  <c r="BQ179" i="1"/>
  <c r="BR179" i="1"/>
  <c r="BS179" i="1"/>
  <c r="BT3" i="1"/>
  <c r="BT4" i="1"/>
  <c r="BT5" i="1"/>
  <c r="BT33" i="1"/>
  <c r="BT11" i="1"/>
  <c r="BT34" i="1"/>
  <c r="BT35" i="1"/>
  <c r="BT36" i="1"/>
  <c r="BT37" i="1"/>
  <c r="BT38" i="1"/>
  <c r="BT39" i="1"/>
  <c r="BT40" i="1"/>
  <c r="BT10" i="1"/>
  <c r="BT14" i="1"/>
  <c r="BT12" i="1"/>
  <c r="BT13" i="1"/>
  <c r="BT21" i="1"/>
  <c r="BT22" i="1"/>
  <c r="BT23" i="1"/>
  <c r="BT24" i="1"/>
  <c r="BT25" i="1"/>
  <c r="BT26" i="1"/>
  <c r="BT16" i="1"/>
  <c r="BT15" i="1"/>
  <c r="BT17" i="1"/>
  <c r="BT18" i="1"/>
  <c r="BT19" i="1"/>
  <c r="BT20" i="1"/>
  <c r="BT29" i="1"/>
  <c r="BT30" i="1"/>
  <c r="BT32" i="1"/>
  <c r="BT31" i="1"/>
  <c r="BT28" i="1"/>
  <c r="BT27" i="1"/>
  <c r="BT9" i="1"/>
  <c r="BT8" i="1"/>
  <c r="BT46" i="1"/>
  <c r="BT42" i="1"/>
  <c r="BT43" i="1"/>
  <c r="BT41" i="1"/>
  <c r="BT44" i="1"/>
  <c r="BT45" i="1"/>
  <c r="BT6" i="1"/>
  <c r="BT7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61" i="1"/>
  <c r="BT60" i="1"/>
  <c r="BT59" i="1"/>
  <c r="BT62" i="1"/>
  <c r="BT63" i="1"/>
  <c r="BT64" i="1"/>
  <c r="BT65" i="1"/>
  <c r="BT66" i="1"/>
  <c r="BT67" i="1"/>
  <c r="BT68" i="1"/>
  <c r="BT108" i="1"/>
  <c r="BT70" i="1"/>
  <c r="BT71" i="1"/>
  <c r="BT73" i="1"/>
  <c r="BT74" i="1"/>
  <c r="BT72" i="1"/>
  <c r="BT75" i="1"/>
  <c r="BT76" i="1"/>
  <c r="BT77" i="1"/>
  <c r="BT78" i="1"/>
  <c r="BT79" i="1"/>
  <c r="BT80" i="1"/>
  <c r="BT81" i="1"/>
  <c r="BT82" i="1"/>
  <c r="BT83" i="1"/>
  <c r="BT87" i="1"/>
  <c r="BT88" i="1"/>
  <c r="BT89" i="1"/>
  <c r="BT84" i="1"/>
  <c r="BT86" i="1"/>
  <c r="BT85" i="1"/>
  <c r="BT91" i="1"/>
  <c r="BT90" i="1"/>
  <c r="BT92" i="1"/>
  <c r="BT93" i="1"/>
  <c r="BT94" i="1"/>
  <c r="BT95" i="1"/>
  <c r="BT96" i="1"/>
  <c r="BT98" i="1"/>
  <c r="BT97" i="1"/>
  <c r="BT99" i="1"/>
  <c r="BT100" i="1"/>
  <c r="BT101" i="1"/>
  <c r="BT102" i="1"/>
  <c r="BT105" i="1"/>
  <c r="BT104" i="1"/>
  <c r="BT103" i="1"/>
  <c r="BT106" i="1"/>
  <c r="BT107" i="1"/>
  <c r="BT109" i="1"/>
  <c r="BT110" i="1"/>
  <c r="BT111" i="1"/>
  <c r="BT112" i="1"/>
  <c r="BT113" i="1"/>
  <c r="BT119" i="1"/>
  <c r="BT117" i="1"/>
  <c r="BT118" i="1"/>
  <c r="BT116" i="1"/>
  <c r="BT114" i="1"/>
  <c r="BT115" i="1"/>
  <c r="BT120" i="1"/>
  <c r="BT121" i="1"/>
  <c r="BT123" i="1"/>
  <c r="BT122" i="1"/>
  <c r="BT126" i="1"/>
  <c r="BT125" i="1"/>
  <c r="BT124" i="1"/>
  <c r="BT127" i="1"/>
  <c r="BT128" i="1"/>
  <c r="BT129" i="1"/>
  <c r="BT131" i="1"/>
  <c r="BT130" i="1"/>
  <c r="BT132" i="1"/>
  <c r="BT133" i="1"/>
  <c r="BT134" i="1"/>
  <c r="BT137" i="1"/>
  <c r="BT136" i="1"/>
  <c r="BT135" i="1"/>
  <c r="BT138" i="1"/>
  <c r="BT139" i="1"/>
  <c r="BT140" i="1"/>
  <c r="BT141" i="1"/>
  <c r="BT142" i="1"/>
  <c r="BT143" i="1"/>
  <c r="BT144" i="1"/>
  <c r="BT145" i="1"/>
  <c r="BT148" i="1"/>
  <c r="BT146" i="1"/>
  <c r="BT147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73" i="1"/>
  <c r="BT172" i="1"/>
  <c r="BT176" i="1"/>
  <c r="BT175" i="1"/>
  <c r="BT171" i="1"/>
  <c r="BT174" i="1"/>
  <c r="BT169" i="1"/>
  <c r="BT170" i="1"/>
  <c r="BT177" i="1"/>
  <c r="BT2" i="1"/>
  <c r="BJ180" i="1"/>
  <c r="BK180" i="1"/>
  <c r="BL180" i="1"/>
  <c r="BM180" i="1"/>
  <c r="BN180" i="1"/>
  <c r="BJ179" i="1"/>
  <c r="BK179" i="1"/>
  <c r="BL179" i="1"/>
  <c r="BM179" i="1"/>
  <c r="BN179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G180" i="1"/>
  <c r="H180" i="1"/>
  <c r="I180" i="1"/>
  <c r="J180" i="1"/>
  <c r="K180" i="1"/>
  <c r="L180" i="1"/>
  <c r="M180" i="1"/>
  <c r="N180" i="1"/>
  <c r="O180" i="1"/>
  <c r="P180" i="1"/>
  <c r="E180" i="1"/>
  <c r="F180" i="1"/>
  <c r="D180" i="1"/>
  <c r="BU159" i="1" l="1"/>
  <c r="BT179" i="1"/>
  <c r="BT184" i="1"/>
  <c r="B182" i="1"/>
  <c r="C180" i="1"/>
  <c r="B180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C182" i="1" l="1"/>
  <c r="D182" i="1" s="1"/>
  <c r="E182" i="1" s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R182" i="1" s="1"/>
  <c r="S182" i="1" s="1"/>
  <c r="T182" i="1" s="1"/>
  <c r="U182" i="1" s="1"/>
  <c r="V182" i="1" s="1"/>
  <c r="W182" i="1" s="1"/>
  <c r="X182" i="1" s="1"/>
  <c r="Y182" i="1" s="1"/>
  <c r="Z182" i="1" s="1"/>
  <c r="AA182" i="1" s="1"/>
  <c r="AB182" i="1" s="1"/>
  <c r="AC182" i="1" s="1"/>
  <c r="AD182" i="1" s="1"/>
  <c r="AE182" i="1" s="1"/>
  <c r="AF182" i="1" s="1"/>
  <c r="AG182" i="1" s="1"/>
  <c r="AH182" i="1" s="1"/>
  <c r="AI182" i="1" s="1"/>
  <c r="AJ182" i="1" s="1"/>
  <c r="AK182" i="1" s="1"/>
  <c r="AL182" i="1" s="1"/>
  <c r="AM182" i="1" s="1"/>
  <c r="AN182" i="1" s="1"/>
  <c r="AO182" i="1" s="1"/>
  <c r="AP182" i="1" s="1"/>
  <c r="AQ182" i="1" s="1"/>
  <c r="AR182" i="1" s="1"/>
  <c r="AS182" i="1" s="1"/>
  <c r="AT182" i="1" s="1"/>
  <c r="AU182" i="1" s="1"/>
  <c r="AV182" i="1" s="1"/>
  <c r="AW182" i="1" s="1"/>
  <c r="AX182" i="1" s="1"/>
  <c r="AY182" i="1" s="1"/>
  <c r="AZ182" i="1" s="1"/>
  <c r="BA182" i="1" s="1"/>
  <c r="BB182" i="1" s="1"/>
  <c r="BC182" i="1" s="1"/>
  <c r="BD182" i="1" s="1"/>
  <c r="BE182" i="1" s="1"/>
  <c r="BF182" i="1" s="1"/>
  <c r="BG182" i="1" s="1"/>
  <c r="BH182" i="1" s="1"/>
  <c r="BI182" i="1" s="1"/>
  <c r="BJ182" i="1" s="1"/>
  <c r="BK182" i="1" s="1"/>
  <c r="BL182" i="1" s="1"/>
  <c r="BM182" i="1" s="1"/>
  <c r="BN182" i="1" s="1"/>
  <c r="BO182" i="1" s="1"/>
  <c r="BP182" i="1" s="1"/>
  <c r="BQ182" i="1" s="1"/>
  <c r="BR182" i="1" s="1"/>
  <c r="BS182" i="1" s="1"/>
  <c r="BT181" i="1"/>
</calcChain>
</file>

<file path=xl/sharedStrings.xml><?xml version="1.0" encoding="utf-8"?>
<sst xmlns="http://schemas.openxmlformats.org/spreadsheetml/2006/main" count="17789" uniqueCount="7273">
  <si>
    <t>smålom</t>
  </si>
  <si>
    <t>skäggdopping</t>
  </si>
  <si>
    <t>rördrom</t>
  </si>
  <si>
    <t>gräsand</t>
  </si>
  <si>
    <t>knipa</t>
  </si>
  <si>
    <t>storskrake</t>
  </si>
  <si>
    <t>bivråk</t>
  </si>
  <si>
    <t>brun kärrhök</t>
  </si>
  <si>
    <t>duvhök</t>
  </si>
  <si>
    <t>sparvhök</t>
  </si>
  <si>
    <t>ormvråk</t>
  </si>
  <si>
    <t>tornfalk</t>
  </si>
  <si>
    <t>stenfalk</t>
  </si>
  <si>
    <t>lärkfalk</t>
  </si>
  <si>
    <t>orre</t>
  </si>
  <si>
    <t>vattenrall</t>
  </si>
  <si>
    <t xml:space="preserve">  </t>
  </si>
  <si>
    <t>större strandpipare</t>
  </si>
  <si>
    <t>kustpipare</t>
  </si>
  <si>
    <t>tofsvipa</t>
  </si>
  <si>
    <t>kustsnäppa</t>
  </si>
  <si>
    <t>sandlöpare</t>
  </si>
  <si>
    <t>småsnäppa</t>
  </si>
  <si>
    <t>kärrsnäppa</t>
  </si>
  <si>
    <t>brushane</t>
  </si>
  <si>
    <t>dvärgbeckasin</t>
  </si>
  <si>
    <t>enkelbeckasin</t>
  </si>
  <si>
    <t>morkulla</t>
  </si>
  <si>
    <t>skogssnäppa</t>
  </si>
  <si>
    <t>grönbena</t>
  </si>
  <si>
    <t>drillsnäppa</t>
  </si>
  <si>
    <t>roskarl</t>
  </si>
  <si>
    <t>skrattmås</t>
  </si>
  <si>
    <t>fiskmås</t>
  </si>
  <si>
    <t>gråtrut</t>
  </si>
  <si>
    <t>havstrut</t>
  </si>
  <si>
    <t>fisktärna</t>
  </si>
  <si>
    <t>silvertärna</t>
  </si>
  <si>
    <t>ringduva</t>
  </si>
  <si>
    <t>gök</t>
  </si>
  <si>
    <t>hökuggla</t>
  </si>
  <si>
    <t>sparvuggla</t>
  </si>
  <si>
    <t>kattuggla</t>
  </si>
  <si>
    <t>hornuggla</t>
  </si>
  <si>
    <t>jorduggla</t>
  </si>
  <si>
    <t>pärluggla</t>
  </si>
  <si>
    <t>nattskärra</t>
  </si>
  <si>
    <t>tornseglare</t>
  </si>
  <si>
    <t>kungsfiskare</t>
  </si>
  <si>
    <t>göktyta</t>
  </si>
  <si>
    <t>gråspett</t>
  </si>
  <si>
    <t>gröngöling</t>
  </si>
  <si>
    <t>spillkråka</t>
  </si>
  <si>
    <t>större hackspett</t>
  </si>
  <si>
    <t>vitryggig hackspett</t>
  </si>
  <si>
    <t>mindre hackspett</t>
  </si>
  <si>
    <t>tretåig hackspett</t>
  </si>
  <si>
    <t>sånglärka</t>
  </si>
  <si>
    <t>backsvala</t>
  </si>
  <si>
    <t>ladusvala</t>
  </si>
  <si>
    <t>hussvala</t>
  </si>
  <si>
    <t>trädpiplärka</t>
  </si>
  <si>
    <t>ängspiplärka</t>
  </si>
  <si>
    <t>rödstrupig piplärka</t>
  </si>
  <si>
    <t>forsärla</t>
  </si>
  <si>
    <t>sädesärla</t>
  </si>
  <si>
    <t>sidensvans</t>
  </si>
  <si>
    <t>strömstare</t>
  </si>
  <si>
    <t>gärdsmyg</t>
  </si>
  <si>
    <t>järnsparv</t>
  </si>
  <si>
    <t>rödhake</t>
  </si>
  <si>
    <t>näktergal</t>
  </si>
  <si>
    <t>blåhake</t>
  </si>
  <si>
    <t>svart rödstjärt</t>
  </si>
  <si>
    <t>rödstjärt</t>
  </si>
  <si>
    <t>ringtrast</t>
  </si>
  <si>
    <t>koltrast</t>
  </si>
  <si>
    <t>björktrast</t>
  </si>
  <si>
    <t>taltrast</t>
  </si>
  <si>
    <t>rödvingetrast</t>
  </si>
  <si>
    <t>dubbeltrast</t>
  </si>
  <si>
    <t>gräshoppsångare</t>
  </si>
  <si>
    <t>flodsångare</t>
  </si>
  <si>
    <t>sävsångare</t>
  </si>
  <si>
    <t>kärrsångare</t>
  </si>
  <si>
    <t>rörsångare</t>
  </si>
  <si>
    <t>trastsångare</t>
  </si>
  <si>
    <t>härmsångare</t>
  </si>
  <si>
    <t>rödstrupig sångare</t>
  </si>
  <si>
    <t>sammetshätta</t>
  </si>
  <si>
    <t>höksångare</t>
  </si>
  <si>
    <t>ärtsångare</t>
  </si>
  <si>
    <t>törnsångare</t>
  </si>
  <si>
    <t>trädgårdssångare</t>
  </si>
  <si>
    <t>svarthätta</t>
  </si>
  <si>
    <t>lundsångare</t>
  </si>
  <si>
    <t>kungsfågelsångare</t>
  </si>
  <si>
    <t>taigasångare</t>
  </si>
  <si>
    <t>grönsångare</t>
  </si>
  <si>
    <t>lövsångare</t>
  </si>
  <si>
    <t>kungsfågel</t>
  </si>
  <si>
    <t>brandkronad kungsfågel</t>
  </si>
  <si>
    <t>grå flugsnappare</t>
  </si>
  <si>
    <t>mindre flugsnappare</t>
  </si>
  <si>
    <t>svartvit flugsnappare</t>
  </si>
  <si>
    <t>skäggmes</t>
  </si>
  <si>
    <t>stjärtmes</t>
  </si>
  <si>
    <t>entita</t>
  </si>
  <si>
    <t>talltita</t>
  </si>
  <si>
    <t>lappmes</t>
  </si>
  <si>
    <t>tofsmes</t>
  </si>
  <si>
    <t>svartmes</t>
  </si>
  <si>
    <t>blåmes</t>
  </si>
  <si>
    <t>talgoxe</t>
  </si>
  <si>
    <t>nötväcka</t>
  </si>
  <si>
    <t>trädkrypare</t>
  </si>
  <si>
    <t>pungmes</t>
  </si>
  <si>
    <t>sommargylling</t>
  </si>
  <si>
    <t>törnskata</t>
  </si>
  <si>
    <t>varfågel</t>
  </si>
  <si>
    <t>nötskrika</t>
  </si>
  <si>
    <t>skata</t>
  </si>
  <si>
    <t>kaja</t>
  </si>
  <si>
    <t>stare</t>
  </si>
  <si>
    <t>gråsparv</t>
  </si>
  <si>
    <t>pilfink</t>
  </si>
  <si>
    <t>bofink</t>
  </si>
  <si>
    <t>bergfink</t>
  </si>
  <si>
    <t>grönfink</t>
  </si>
  <si>
    <t>steglits</t>
  </si>
  <si>
    <t>grönsiska</t>
  </si>
  <si>
    <t>hämpling</t>
  </si>
  <si>
    <t>vinterhämpling</t>
  </si>
  <si>
    <t>bändelkorsnäbb</t>
  </si>
  <si>
    <t>mindre korsnäbb</t>
  </si>
  <si>
    <t>större korsnäbb</t>
  </si>
  <si>
    <t>rosenfink</t>
  </si>
  <si>
    <t>tallbit</t>
  </si>
  <si>
    <t>domherre</t>
  </si>
  <si>
    <t>stenknäck</t>
  </si>
  <si>
    <t>lappsparv</t>
  </si>
  <si>
    <t>snösparv</t>
  </si>
  <si>
    <t>gulsparv</t>
  </si>
  <si>
    <t>ortolansparv</t>
  </si>
  <si>
    <t>dvärgsparv</t>
  </si>
  <si>
    <t>videsparv</t>
  </si>
  <si>
    <t>sävsparv</t>
  </si>
  <si>
    <t>svarthuvad sparv</t>
  </si>
  <si>
    <t>Arter</t>
  </si>
  <si>
    <t xml:space="preserve"> </t>
  </si>
  <si>
    <t>Inlagt i Fagel</t>
  </si>
  <si>
    <t>Hammarö Fågelstation</t>
  </si>
  <si>
    <t>fiskgjuse</t>
  </si>
  <si>
    <t>nordsångare</t>
  </si>
  <si>
    <t>okänd</t>
  </si>
  <si>
    <t>Total 0061</t>
  </si>
  <si>
    <t xml:space="preserve"> Ingen märkning 1968</t>
  </si>
  <si>
    <t>Ackumulerad totalsumma</t>
  </si>
  <si>
    <t xml:space="preserve">_x000D_
</t>
  </si>
  <si>
    <t xml:space="preserve">buskskvätta </t>
  </si>
  <si>
    <t xml:space="preserve">svarthakad buskskvätta </t>
  </si>
  <si>
    <t xml:space="preserve">vitgumpad buskskvätta </t>
  </si>
  <si>
    <t xml:space="preserve">stenskvätta </t>
  </si>
  <si>
    <t xml:space="preserve">   sibirisk gransångare</t>
  </si>
  <si>
    <t xml:space="preserve">   sibirisk nötväcka</t>
  </si>
  <si>
    <t>tajgablåstjärt</t>
  </si>
  <si>
    <t>ANPLA</t>
  </si>
  <si>
    <t>KNIPA</t>
  </si>
  <si>
    <t>MEMER</t>
  </si>
  <si>
    <t>ORRE</t>
  </si>
  <si>
    <t>NASKÄ</t>
  </si>
  <si>
    <t>TOSEG</t>
  </si>
  <si>
    <t>GÖK</t>
  </si>
  <si>
    <t>RIDUV</t>
  </si>
  <si>
    <t>VARAL</t>
  </si>
  <si>
    <t>SKDOP</t>
  </si>
  <si>
    <t>TOVIP</t>
  </si>
  <si>
    <t>KUPIP</t>
  </si>
  <si>
    <t>STSTR</t>
  </si>
  <si>
    <t>ROKAR</t>
  </si>
  <si>
    <t>KUSNÄ</t>
  </si>
  <si>
    <t>BRHAN</t>
  </si>
  <si>
    <t>SALÖP</t>
  </si>
  <si>
    <t>KÄSNÄ</t>
  </si>
  <si>
    <t>SMSNÄ</t>
  </si>
  <si>
    <t>MOKUL</t>
  </si>
  <si>
    <t>LYMIN</t>
  </si>
  <si>
    <t>ENBEC</t>
  </si>
  <si>
    <t>DRSNÄ</t>
  </si>
  <si>
    <t>TROCH</t>
  </si>
  <si>
    <t>SKMÅS</t>
  </si>
  <si>
    <t>FIMÅS</t>
  </si>
  <si>
    <t>HATRU</t>
  </si>
  <si>
    <t>GRTRU</t>
  </si>
  <si>
    <t>FITÄR</t>
  </si>
  <si>
    <t>SITÄR</t>
  </si>
  <si>
    <t>SMLOM</t>
  </si>
  <si>
    <t>RÖDRO</t>
  </si>
  <si>
    <t>FIGJU</t>
  </si>
  <si>
    <t>BIVRÅ</t>
  </si>
  <si>
    <t>SPHÖK</t>
  </si>
  <si>
    <t>DUHÖK</t>
  </si>
  <si>
    <t>BRKÄR</t>
  </si>
  <si>
    <t>ORVRÅ</t>
  </si>
  <si>
    <t>KAUGG</t>
  </si>
  <si>
    <t>SUULU</t>
  </si>
  <si>
    <t>SPUGG</t>
  </si>
  <si>
    <t>PÄUGG</t>
  </si>
  <si>
    <t>ASOTU</t>
  </si>
  <si>
    <t>JOUGG</t>
  </si>
  <si>
    <t>KUFIS</t>
  </si>
  <si>
    <t>GÖTYT</t>
  </si>
  <si>
    <t>TRHAC</t>
  </si>
  <si>
    <t>MIHAC</t>
  </si>
  <si>
    <t>STHAC</t>
  </si>
  <si>
    <t>VIHAC</t>
  </si>
  <si>
    <t>SPKRÅ</t>
  </si>
  <si>
    <t>GRGÖL</t>
  </si>
  <si>
    <t>GRSPE</t>
  </si>
  <si>
    <t>TOFAL</t>
  </si>
  <si>
    <t>STFAL</t>
  </si>
  <si>
    <t>LÄFAL</t>
  </si>
  <si>
    <t>TÖSKA</t>
  </si>
  <si>
    <t>VAFÅG</t>
  </si>
  <si>
    <t>SOGYL</t>
  </si>
  <si>
    <t>NÖSKR</t>
  </si>
  <si>
    <t>SKATA</t>
  </si>
  <si>
    <t>NÖKRÅ</t>
  </si>
  <si>
    <t>KAJA</t>
  </si>
  <si>
    <t>KRÅKA</t>
  </si>
  <si>
    <t>SISVA</t>
  </si>
  <si>
    <t>SVMES</t>
  </si>
  <si>
    <t>TOMES</t>
  </si>
  <si>
    <t>LAMES</t>
  </si>
  <si>
    <t>ENTIT</t>
  </si>
  <si>
    <t>TATIT</t>
  </si>
  <si>
    <t>BLMES</t>
  </si>
  <si>
    <t>TAOXE</t>
  </si>
  <si>
    <t>PUMES</t>
  </si>
  <si>
    <t>SKMES</t>
  </si>
  <si>
    <t>TRLÄR</t>
  </si>
  <si>
    <t>SÅLÄR</t>
  </si>
  <si>
    <t>BASVA</t>
  </si>
  <si>
    <t>LASVA</t>
  </si>
  <si>
    <t>HUSVA</t>
  </si>
  <si>
    <t>STMES</t>
  </si>
  <si>
    <t>PHSIB</t>
  </si>
  <si>
    <t>TASÅN</t>
  </si>
  <si>
    <t>KUSÅN</t>
  </si>
  <si>
    <t>LÖSÅN</t>
  </si>
  <si>
    <t>PHCOL</t>
  </si>
  <si>
    <t>IBGRA</t>
  </si>
  <si>
    <t>LUSÅN</t>
  </si>
  <si>
    <t>NOSÅN</t>
  </si>
  <si>
    <t>ACARU</t>
  </si>
  <si>
    <t>SÄSÅN</t>
  </si>
  <si>
    <t>ACSCI</t>
  </si>
  <si>
    <t>KRÅNG</t>
  </si>
  <si>
    <t>HIICT</t>
  </si>
  <si>
    <t>FLSÅN</t>
  </si>
  <si>
    <t>LONAE</t>
  </si>
  <si>
    <t>SVHÄT</t>
  </si>
  <si>
    <t>SYBOR</t>
  </si>
  <si>
    <t>HÖSÅN</t>
  </si>
  <si>
    <t>ÄRSÅN</t>
  </si>
  <si>
    <t>SAHÄT</t>
  </si>
  <si>
    <t>CUCAN</t>
  </si>
  <si>
    <t>TÖSÅN</t>
  </si>
  <si>
    <t>BRKUN</t>
  </si>
  <si>
    <t>KUFÅG</t>
  </si>
  <si>
    <t>GÄSMY</t>
  </si>
  <si>
    <t>NÖVÄC</t>
  </si>
  <si>
    <t>TRKRY</t>
  </si>
  <si>
    <t>STARE</t>
  </si>
  <si>
    <t>RITRA</t>
  </si>
  <si>
    <t>BJTRA</t>
  </si>
  <si>
    <t>RÖTRA</t>
  </si>
  <si>
    <t>TATRA</t>
  </si>
  <si>
    <t>DUTRA</t>
  </si>
  <si>
    <t>GRFLU</t>
  </si>
  <si>
    <t>RÖHAK</t>
  </si>
  <si>
    <t>BLHAK</t>
  </si>
  <si>
    <t>NÄGAL</t>
  </si>
  <si>
    <t>TABLÅ</t>
  </si>
  <si>
    <t>MIFLU</t>
  </si>
  <si>
    <t>SVFLU</t>
  </si>
  <si>
    <t>SVRÖD</t>
  </si>
  <si>
    <t>RÖSTJ</t>
  </si>
  <si>
    <t>BUSKV</t>
  </si>
  <si>
    <t>SVBUS</t>
  </si>
  <si>
    <t>VIBUS</t>
  </si>
  <si>
    <t>STSKV</t>
  </si>
  <si>
    <t>STSTA</t>
  </si>
  <si>
    <t>GRSPA</t>
  </si>
  <si>
    <t>PIFIN</t>
  </si>
  <si>
    <t>JÄSPA</t>
  </si>
  <si>
    <t>GUÄRL</t>
  </si>
  <si>
    <t>FOÄRL</t>
  </si>
  <si>
    <t>SÄÄRL</t>
  </si>
  <si>
    <t>ÄNPIP</t>
  </si>
  <si>
    <t>TRPIP</t>
  </si>
  <si>
    <t>RÖPIP</t>
  </si>
  <si>
    <t>BOFIN</t>
  </si>
  <si>
    <t>BEFIN</t>
  </si>
  <si>
    <t>STKNÄ</t>
  </si>
  <si>
    <t>TABIT</t>
  </si>
  <si>
    <t>DOHER</t>
  </si>
  <si>
    <t>ROSEN</t>
  </si>
  <si>
    <t>GRFIN</t>
  </si>
  <si>
    <t>VIHÄM</t>
  </si>
  <si>
    <t>HÄMPL</t>
  </si>
  <si>
    <t>ACFLA</t>
  </si>
  <si>
    <t>STKOR</t>
  </si>
  <si>
    <t>MIKOR</t>
  </si>
  <si>
    <t>STEGL</t>
  </si>
  <si>
    <t>SPSPI</t>
  </si>
  <si>
    <t>LASPA</t>
  </si>
  <si>
    <t>SNSPA</t>
  </si>
  <si>
    <t>GUSPA</t>
  </si>
  <si>
    <t>ORSPA</t>
  </si>
  <si>
    <t>DVSPA</t>
  </si>
  <si>
    <t>EMRUS</t>
  </si>
  <si>
    <t>SVSPA</t>
  </si>
  <si>
    <t>SÄSPA</t>
  </si>
  <si>
    <t xml:space="preserve">Artlista för svensk ringmärkning (2022-04-25).  </t>
  </si>
  <si>
    <t>Artlistan följer BirdLife Sveriges taxonomikommittès lista VP7 från 2022 när det gäller svenska och</t>
  </si>
  <si>
    <t>vetenskapliga namn. Sorteringsordningen har dock av praktiska skäl behållits enligt deras lista VP5</t>
  </si>
  <si>
    <t>från 2019.</t>
  </si>
  <si>
    <t>Artkod</t>
  </si>
  <si>
    <t>Art</t>
  </si>
  <si>
    <t>Vetenskapligt namn</t>
  </si>
  <si>
    <t>Vetkod</t>
  </si>
  <si>
    <t>PRGÅS</t>
  </si>
  <si>
    <t>Prutgås</t>
  </si>
  <si>
    <t>Branta bernicla</t>
  </si>
  <si>
    <t>BRABER</t>
  </si>
  <si>
    <t>KAGÅS</t>
  </si>
  <si>
    <t>Kanadagås</t>
  </si>
  <si>
    <t>Branta canadensis</t>
  </si>
  <si>
    <t>BRACAN</t>
  </si>
  <si>
    <t>VIGÅS</t>
  </si>
  <si>
    <t>Vitkindad gås</t>
  </si>
  <si>
    <t>Branta leucopsis</t>
  </si>
  <si>
    <t>BRALEU</t>
  </si>
  <si>
    <t>STGÅS</t>
  </si>
  <si>
    <t>Stripgås</t>
  </si>
  <si>
    <t>Anser indicus</t>
  </si>
  <si>
    <t>ANSIND</t>
  </si>
  <si>
    <t>SNGÅS</t>
  </si>
  <si>
    <t>Snögås</t>
  </si>
  <si>
    <t>Anser caerulescens</t>
  </si>
  <si>
    <t>ANSCAE</t>
  </si>
  <si>
    <t>GRGÅS</t>
  </si>
  <si>
    <t>Grågås</t>
  </si>
  <si>
    <t>Anser anser</t>
  </si>
  <si>
    <t>ANSANS</t>
  </si>
  <si>
    <t>SÄGÅS</t>
  </si>
  <si>
    <t>Sädgås</t>
  </si>
  <si>
    <t>Anser fabalis</t>
  </si>
  <si>
    <t>ANSFAB</t>
  </si>
  <si>
    <t>SPGÅS</t>
  </si>
  <si>
    <t>Spetsbergsgås</t>
  </si>
  <si>
    <t>Anser brachyrhynchus</t>
  </si>
  <si>
    <t>ANSBRA</t>
  </si>
  <si>
    <t>BLGÅS</t>
  </si>
  <si>
    <t>Bläsgås</t>
  </si>
  <si>
    <t>Anser albifrons</t>
  </si>
  <si>
    <t>ANSALB</t>
  </si>
  <si>
    <t>FJGÅS</t>
  </si>
  <si>
    <t>Fjällgås</t>
  </si>
  <si>
    <t>Anser erythropus</t>
  </si>
  <si>
    <t>ANSERY</t>
  </si>
  <si>
    <t>KNSVA</t>
  </si>
  <si>
    <t>Knölsvan</t>
  </si>
  <si>
    <t>Cygnus olor</t>
  </si>
  <si>
    <t>CYGOLO</t>
  </si>
  <si>
    <t>MISÅN</t>
  </si>
  <si>
    <t>Mindre sångsvan</t>
  </si>
  <si>
    <t>Cygnus columbianus</t>
  </si>
  <si>
    <t>CYGCOL</t>
  </si>
  <si>
    <t>SÅSVA</t>
  </si>
  <si>
    <t>Sångsvan</t>
  </si>
  <si>
    <t>Cygnus cygnus</t>
  </si>
  <si>
    <t>CYGCYG</t>
  </si>
  <si>
    <t>TATAD</t>
  </si>
  <si>
    <t>Gravand</t>
  </si>
  <si>
    <t>Tadorna tadorna</t>
  </si>
  <si>
    <t>TADTAD</t>
  </si>
  <si>
    <t>ROAND</t>
  </si>
  <si>
    <t>Rostand</t>
  </si>
  <si>
    <t>Tadorna ferruginea</t>
  </si>
  <si>
    <t>TADFER</t>
  </si>
  <si>
    <t>MAAND</t>
  </si>
  <si>
    <t>Mandarinand</t>
  </si>
  <si>
    <t>Aix galericulata</t>
  </si>
  <si>
    <t>AIXGAL</t>
  </si>
  <si>
    <t>ÅRTA</t>
  </si>
  <si>
    <t>Årta</t>
  </si>
  <si>
    <t>Spatula querquedula</t>
  </si>
  <si>
    <t>SPAQUE</t>
  </si>
  <si>
    <t>SKAND</t>
  </si>
  <si>
    <t>Skedand</t>
  </si>
  <si>
    <t>Spatula clypeata</t>
  </si>
  <si>
    <t>SPACLY</t>
  </si>
  <si>
    <t>SNAND</t>
  </si>
  <si>
    <t>Snatterand</t>
  </si>
  <si>
    <t>Mareca strepera</t>
  </si>
  <si>
    <t>MARSTR</t>
  </si>
  <si>
    <t>BLAND</t>
  </si>
  <si>
    <t>Bläsand</t>
  </si>
  <si>
    <t>Mareca penelope</t>
  </si>
  <si>
    <t>MARPEN</t>
  </si>
  <si>
    <t>Gräsand</t>
  </si>
  <si>
    <t>Anas platyrhynchos</t>
  </si>
  <si>
    <t>ANAPLA</t>
  </si>
  <si>
    <t>ANACU</t>
  </si>
  <si>
    <t>Stjärtand</t>
  </si>
  <si>
    <t>Anas acuta</t>
  </si>
  <si>
    <t>ANAACU</t>
  </si>
  <si>
    <t>KRICK</t>
  </si>
  <si>
    <t>Kricka</t>
  </si>
  <si>
    <t>Anas crecca</t>
  </si>
  <si>
    <t>ANACRE</t>
  </si>
  <si>
    <t>RÖDYK</t>
  </si>
  <si>
    <t>Rödhuvad dykand</t>
  </si>
  <si>
    <t>Netta rufina</t>
  </si>
  <si>
    <t>NETRUF</t>
  </si>
  <si>
    <t>BRAND</t>
  </si>
  <si>
    <t>Brunand</t>
  </si>
  <si>
    <t>Aythya ferina</t>
  </si>
  <si>
    <t>AYTFER</t>
  </si>
  <si>
    <t>VIGG</t>
  </si>
  <si>
    <t>Vigg</t>
  </si>
  <si>
    <t>Aythya fuligula</t>
  </si>
  <si>
    <t>AYTFUL</t>
  </si>
  <si>
    <t>BEAND</t>
  </si>
  <si>
    <t>Bergand</t>
  </si>
  <si>
    <t>Aythya marila</t>
  </si>
  <si>
    <t>AYTMAR</t>
  </si>
  <si>
    <t>ALFÖR</t>
  </si>
  <si>
    <t>Alförrädare</t>
  </si>
  <si>
    <t>Polysticta stelleri</t>
  </si>
  <si>
    <t>POLSTE</t>
  </si>
  <si>
    <t>EJDER</t>
  </si>
  <si>
    <t>Ejder</t>
  </si>
  <si>
    <t>Somateria mollissima</t>
  </si>
  <si>
    <t>SOMMOL</t>
  </si>
  <si>
    <t>SVÄRT</t>
  </si>
  <si>
    <t>Svärta</t>
  </si>
  <si>
    <t>Melanitta fusca</t>
  </si>
  <si>
    <t>MELFUS</t>
  </si>
  <si>
    <t>SJORR</t>
  </si>
  <si>
    <t>Sjöorre</t>
  </si>
  <si>
    <t>Melanitta nigra</t>
  </si>
  <si>
    <t>MELNIG</t>
  </si>
  <si>
    <t>ALFÅG</t>
  </si>
  <si>
    <t>Alfågel</t>
  </si>
  <si>
    <t>Clangula hyemalis</t>
  </si>
  <si>
    <t>CLAHYE</t>
  </si>
  <si>
    <t>Knipa</t>
  </si>
  <si>
    <t>Bucephala clangula</t>
  </si>
  <si>
    <t>BUCCLA</t>
  </si>
  <si>
    <t>SASKR</t>
  </si>
  <si>
    <t>Salskrake</t>
  </si>
  <si>
    <t>Mergellus albellus</t>
  </si>
  <si>
    <t>MERALB</t>
  </si>
  <si>
    <t>Storskrake</t>
  </si>
  <si>
    <t>Mergus merganser</t>
  </si>
  <si>
    <t>MERMER</t>
  </si>
  <si>
    <t>SMSKR</t>
  </si>
  <si>
    <t>Småskrake</t>
  </si>
  <si>
    <t>Mergus serrator</t>
  </si>
  <si>
    <t>MERSER</t>
  </si>
  <si>
    <t>JÄRPE</t>
  </si>
  <si>
    <t>Järpe</t>
  </si>
  <si>
    <t>Tetrastes bonasia</t>
  </si>
  <si>
    <t>TETBON</t>
  </si>
  <si>
    <t>TJÄDE</t>
  </si>
  <si>
    <t>Tjäder</t>
  </si>
  <si>
    <t>Tetrao urogallus</t>
  </si>
  <si>
    <t>TETURO</t>
  </si>
  <si>
    <t>Orre</t>
  </si>
  <si>
    <t>Lyrurus tetrix</t>
  </si>
  <si>
    <t>LYRTET</t>
  </si>
  <si>
    <t>FJRIP</t>
  </si>
  <si>
    <t>Fjällripa</t>
  </si>
  <si>
    <t>Lagopus muta</t>
  </si>
  <si>
    <t>LAGMUT</t>
  </si>
  <si>
    <t>DARIP</t>
  </si>
  <si>
    <t>Dalripa</t>
  </si>
  <si>
    <t>Lagopus lagopus</t>
  </si>
  <si>
    <t>LAGLAG</t>
  </si>
  <si>
    <t>RAHÖN</t>
  </si>
  <si>
    <t>Rapphöna</t>
  </si>
  <si>
    <t>Perdix perdix</t>
  </si>
  <si>
    <t>PERPER</t>
  </si>
  <si>
    <t>VAKTE</t>
  </si>
  <si>
    <t>Vaktel</t>
  </si>
  <si>
    <t>Coturnix coturnix</t>
  </si>
  <si>
    <t>COTCOT</t>
  </si>
  <si>
    <t>FASAN</t>
  </si>
  <si>
    <t>Fasan</t>
  </si>
  <si>
    <t>Phasianus colchicus</t>
  </si>
  <si>
    <t>PHACOL</t>
  </si>
  <si>
    <t>Smålom</t>
  </si>
  <si>
    <t>Gavia stellata</t>
  </si>
  <si>
    <t>GAVSTE</t>
  </si>
  <si>
    <t>STLOM</t>
  </si>
  <si>
    <t>Storlom</t>
  </si>
  <si>
    <t>Gavia arctica</t>
  </si>
  <si>
    <t>GAVARC</t>
  </si>
  <si>
    <t>VILOM</t>
  </si>
  <si>
    <t>Vitnäbbad islom</t>
  </si>
  <si>
    <t>Gavia adamsii</t>
  </si>
  <si>
    <t>GAVADA</t>
  </si>
  <si>
    <t>STSVA</t>
  </si>
  <si>
    <t>Stormsvala</t>
  </si>
  <si>
    <t>Hydrobates pelagicus</t>
  </si>
  <si>
    <t>HYDPEL</t>
  </si>
  <si>
    <t>KLSTO</t>
  </si>
  <si>
    <t>Klykstjärtad stormsvala</t>
  </si>
  <si>
    <t>Hydrobates leucorhous</t>
  </si>
  <si>
    <t>HYDLEU</t>
  </si>
  <si>
    <t>STFÅG</t>
  </si>
  <si>
    <t>Stormfågel</t>
  </si>
  <si>
    <t>Fulmarus glacialis</t>
  </si>
  <si>
    <t>FULGLA</t>
  </si>
  <si>
    <t>SMDOP</t>
  </si>
  <si>
    <t>Smådopping</t>
  </si>
  <si>
    <t>Tachybaptus ruficollis</t>
  </si>
  <si>
    <t>TACRUF</t>
  </si>
  <si>
    <t>GRDOP</t>
  </si>
  <si>
    <t>Gråhakedopping</t>
  </si>
  <si>
    <t>Podiceps grisegena</t>
  </si>
  <si>
    <t>PODGRI</t>
  </si>
  <si>
    <t>Skäggdopping</t>
  </si>
  <si>
    <t>Podiceps cristatus</t>
  </si>
  <si>
    <t>PODCRI</t>
  </si>
  <si>
    <t>POAUR</t>
  </si>
  <si>
    <t>Svarthakedopping</t>
  </si>
  <si>
    <t>Podiceps auritus</t>
  </si>
  <si>
    <t>PODAUR</t>
  </si>
  <si>
    <t>PONIG</t>
  </si>
  <si>
    <t>Svarthalsad dopping</t>
  </si>
  <si>
    <t>Podiceps nigricollis</t>
  </si>
  <si>
    <t>PODNIG</t>
  </si>
  <si>
    <t>SVSTO</t>
  </si>
  <si>
    <t>Svart stork</t>
  </si>
  <si>
    <t>Ciconia nigra</t>
  </si>
  <si>
    <t>CICNIG</t>
  </si>
  <si>
    <t>VISTO</t>
  </si>
  <si>
    <t>Vit stork</t>
  </si>
  <si>
    <t>Ciconia ciconia</t>
  </si>
  <si>
    <t>CICCIC</t>
  </si>
  <si>
    <t>Rördrom</t>
  </si>
  <si>
    <t>Botaurus stellaris</t>
  </si>
  <si>
    <t>BOTSTE</t>
  </si>
  <si>
    <t>GRHÄG</t>
  </si>
  <si>
    <t>Gråhäger</t>
  </si>
  <si>
    <t>Ardea cinerea</t>
  </si>
  <si>
    <t>ARDCIN</t>
  </si>
  <si>
    <t>ÄGHÄG</t>
  </si>
  <si>
    <t>Ägretthäger</t>
  </si>
  <si>
    <t>Ardea alba</t>
  </si>
  <si>
    <t>ARDALB</t>
  </si>
  <si>
    <t>HASUL</t>
  </si>
  <si>
    <t>Havssula</t>
  </si>
  <si>
    <t>Morus bassanus</t>
  </si>
  <si>
    <t>MORBAS</t>
  </si>
  <si>
    <t>TOSKA</t>
  </si>
  <si>
    <t>Toppskarv</t>
  </si>
  <si>
    <t>Gulosus aristotelis</t>
  </si>
  <si>
    <t>GULARI</t>
  </si>
  <si>
    <t>PHCAR</t>
  </si>
  <si>
    <t>Storskarv</t>
  </si>
  <si>
    <t>Phalacrocorax carbo</t>
  </si>
  <si>
    <t>PHACAR</t>
  </si>
  <si>
    <t>Fiskgjuse</t>
  </si>
  <si>
    <t>Pandion haliaetus</t>
  </si>
  <si>
    <t>PANHAL</t>
  </si>
  <si>
    <t>Bivråk</t>
  </si>
  <si>
    <t>Pernis apivorus</t>
  </si>
  <si>
    <t>PERAPI</t>
  </si>
  <si>
    <t>MISKR</t>
  </si>
  <si>
    <t>Mindre skrikörn</t>
  </si>
  <si>
    <t>Clanga pomarina</t>
  </si>
  <si>
    <t>CLAPOM</t>
  </si>
  <si>
    <t>CLCLA</t>
  </si>
  <si>
    <t>Större skrikörn</t>
  </si>
  <si>
    <t>Clanga clanga</t>
  </si>
  <si>
    <t>CLACLA</t>
  </si>
  <si>
    <t>AQNIP</t>
  </si>
  <si>
    <t>Stäppörn</t>
  </si>
  <si>
    <t>Aquila nipalensis</t>
  </si>
  <si>
    <t>AQUNIP</t>
  </si>
  <si>
    <t>KUÖRN</t>
  </si>
  <si>
    <t>Kungsörn</t>
  </si>
  <si>
    <t>Aquila chrysaetos</t>
  </si>
  <si>
    <t>AQUCHR</t>
  </si>
  <si>
    <t>Sparvhök</t>
  </si>
  <si>
    <t>Accipiter nisus</t>
  </si>
  <si>
    <t>ACCNIS</t>
  </si>
  <si>
    <t>Duvhök</t>
  </si>
  <si>
    <t>Accipiter gentilis</t>
  </si>
  <si>
    <t>ACCGEN</t>
  </si>
  <si>
    <t>Brun kärrhök</t>
  </si>
  <si>
    <t>Circus aeruginosus</t>
  </si>
  <si>
    <t>CIRAER</t>
  </si>
  <si>
    <t>BLHÖK</t>
  </si>
  <si>
    <t>Blå kärrhök</t>
  </si>
  <si>
    <t>Circus cyaneus</t>
  </si>
  <si>
    <t>CIRCYA</t>
  </si>
  <si>
    <t>STHÖK</t>
  </si>
  <si>
    <t>Stäpphök</t>
  </si>
  <si>
    <t>Circus macrourus</t>
  </si>
  <si>
    <t>CIRMAC</t>
  </si>
  <si>
    <t>ÄNHÖK</t>
  </si>
  <si>
    <t>Ängshök</t>
  </si>
  <si>
    <t>Circus pygargus</t>
  </si>
  <si>
    <t>CIRPYG</t>
  </si>
  <si>
    <t>RÖGLA</t>
  </si>
  <si>
    <t>Röd glada</t>
  </si>
  <si>
    <t>Milvus milvus</t>
  </si>
  <si>
    <t>MILMIL</t>
  </si>
  <si>
    <t>BRGLA</t>
  </si>
  <si>
    <t>Brun glada</t>
  </si>
  <si>
    <t>Milvus migrans</t>
  </si>
  <si>
    <t>MILMIG</t>
  </si>
  <si>
    <t>HAÖRN</t>
  </si>
  <si>
    <t>Havsörn</t>
  </si>
  <si>
    <t>Haliaeetus albicilla</t>
  </si>
  <si>
    <t>HALALB</t>
  </si>
  <si>
    <t>FJVRÅ</t>
  </si>
  <si>
    <t>Fjällvråk</t>
  </si>
  <si>
    <t>Buteo lagopus</t>
  </si>
  <si>
    <t>BUTLAG</t>
  </si>
  <si>
    <t>Ormvråk</t>
  </si>
  <si>
    <t>Buteo buteo</t>
  </si>
  <si>
    <t>BUTBUT</t>
  </si>
  <si>
    <t>Vattenrall</t>
  </si>
  <si>
    <t>Rallus aquaticus</t>
  </si>
  <si>
    <t>RALAQU</t>
  </si>
  <si>
    <t>KOKNA</t>
  </si>
  <si>
    <t>Kornknarr</t>
  </si>
  <si>
    <t>Crex crex</t>
  </si>
  <si>
    <t>CRECRE</t>
  </si>
  <si>
    <t>MISUM</t>
  </si>
  <si>
    <t>Mindre sumphöna</t>
  </si>
  <si>
    <t>Zapornia parva</t>
  </si>
  <si>
    <t>ZAPPAR</t>
  </si>
  <si>
    <t>SMSUM</t>
  </si>
  <si>
    <t>Småfläckig sumphöna</t>
  </si>
  <si>
    <t>Porzana porzana</t>
  </si>
  <si>
    <t>PORPOR</t>
  </si>
  <si>
    <t>RÖHÖN</t>
  </si>
  <si>
    <t>Rörhöna</t>
  </si>
  <si>
    <t>Gallinula chloropus</t>
  </si>
  <si>
    <t>GALCHL</t>
  </si>
  <si>
    <t>SOHÖN</t>
  </si>
  <si>
    <t>Sothöna</t>
  </si>
  <si>
    <t>Fulica atra</t>
  </si>
  <si>
    <t>FULATR</t>
  </si>
  <si>
    <t>TRANA</t>
  </si>
  <si>
    <t>Trana</t>
  </si>
  <si>
    <t>Grus grus</t>
  </si>
  <si>
    <t>GRUGRU</t>
  </si>
  <si>
    <t>HAOST</t>
  </si>
  <si>
    <t>Strandskata</t>
  </si>
  <si>
    <t>Haematopus ostralegus</t>
  </si>
  <si>
    <t>HAEOST</t>
  </si>
  <si>
    <t>SKFLÄ</t>
  </si>
  <si>
    <t>Skärfläcka</t>
  </si>
  <si>
    <t>Recurvirostra avosetta</t>
  </si>
  <si>
    <t>RECAVO</t>
  </si>
  <si>
    <t>Tofsvipa</t>
  </si>
  <si>
    <t>Vanellus vanellus</t>
  </si>
  <si>
    <t>VANVAN</t>
  </si>
  <si>
    <t>LJPIP</t>
  </si>
  <si>
    <t>Ljungpipare</t>
  </si>
  <si>
    <t>Pluvialis apricaria</t>
  </si>
  <si>
    <t>PLUAPR</t>
  </si>
  <si>
    <t>Kustpipare</t>
  </si>
  <si>
    <t>Pluvialis squatarola</t>
  </si>
  <si>
    <t>PLUSQU</t>
  </si>
  <si>
    <t>Större strandpipare</t>
  </si>
  <si>
    <t>Charadrius hiaticula</t>
  </si>
  <si>
    <t>CHAHIA</t>
  </si>
  <si>
    <t>MISTR</t>
  </si>
  <si>
    <t>Mindre strandpipare</t>
  </si>
  <si>
    <t>Charadrius dubius</t>
  </si>
  <si>
    <t>CHADUB</t>
  </si>
  <si>
    <t>SVSTR</t>
  </si>
  <si>
    <t>Svartbent strandpipare</t>
  </si>
  <si>
    <t>Charadrius alexandrinus</t>
  </si>
  <si>
    <t>CHAALE</t>
  </si>
  <si>
    <t>FJPIP</t>
  </si>
  <si>
    <t>Fjällpipare</t>
  </si>
  <si>
    <t>Charadrius morinellus</t>
  </si>
  <si>
    <t>CHAMOR</t>
  </si>
  <si>
    <t>SMSPO</t>
  </si>
  <si>
    <t>Småspov</t>
  </si>
  <si>
    <t>Numenius phaeopus</t>
  </si>
  <si>
    <t>NUMPHA</t>
  </si>
  <si>
    <t>STSPO</t>
  </si>
  <si>
    <t>Storspov</t>
  </si>
  <si>
    <t>Numenius arquata</t>
  </si>
  <si>
    <t>NUMARQ</t>
  </si>
  <si>
    <t>MYSPO</t>
  </si>
  <si>
    <t>Myrspov</t>
  </si>
  <si>
    <t>Limosa lapponica</t>
  </si>
  <si>
    <t>LIMLAP</t>
  </si>
  <si>
    <t>RÖSPO</t>
  </si>
  <si>
    <t>Rödspov</t>
  </si>
  <si>
    <t>Limosa limosa</t>
  </si>
  <si>
    <t>LIMLIM</t>
  </si>
  <si>
    <t>Roskarl</t>
  </si>
  <si>
    <t>Arenaria interpres</t>
  </si>
  <si>
    <t>AREINT</t>
  </si>
  <si>
    <t>Kustsnäppa</t>
  </si>
  <si>
    <t>Calidris canutus</t>
  </si>
  <si>
    <t>CALCAN</t>
  </si>
  <si>
    <t>Brushane</t>
  </si>
  <si>
    <t>Calidris pugnax</t>
  </si>
  <si>
    <t>CALPUG</t>
  </si>
  <si>
    <t>MYSNÄ</t>
  </si>
  <si>
    <t>Myrsnäppa</t>
  </si>
  <si>
    <t>Calidris falcinellus</t>
  </si>
  <si>
    <t>CALFAL</t>
  </si>
  <si>
    <t>SPSNÄ</t>
  </si>
  <si>
    <t>Spovsnäppa</t>
  </si>
  <si>
    <t>Calidris ferruginea</t>
  </si>
  <si>
    <t>CALFER</t>
  </si>
  <si>
    <t>MOSNÄ</t>
  </si>
  <si>
    <t>Mosnäppa</t>
  </si>
  <si>
    <t>Calidris temminckii</t>
  </si>
  <si>
    <t>CALTEM</t>
  </si>
  <si>
    <t>LÅSNÄ</t>
  </si>
  <si>
    <t>Långtåsnäppa</t>
  </si>
  <si>
    <t>Calidris subminuta</t>
  </si>
  <si>
    <t>CALSUB</t>
  </si>
  <si>
    <t>CARUF</t>
  </si>
  <si>
    <t>Rödhalsad snäppa</t>
  </si>
  <si>
    <t>Calidris ruficollis</t>
  </si>
  <si>
    <t>CALLIS</t>
  </si>
  <si>
    <t>Sandlöpare</t>
  </si>
  <si>
    <t>Calidris alba</t>
  </si>
  <si>
    <t>CALALB</t>
  </si>
  <si>
    <t>Kärrsnäppa</t>
  </si>
  <si>
    <t>Calidris alpina</t>
  </si>
  <si>
    <t>CALALP</t>
  </si>
  <si>
    <t>CAMAR</t>
  </si>
  <si>
    <t>Skärsnäppa</t>
  </si>
  <si>
    <t>Calidris maritima</t>
  </si>
  <si>
    <t>CALMAR</t>
  </si>
  <si>
    <t>Småsnäppa</t>
  </si>
  <si>
    <t>Calidris minuta</t>
  </si>
  <si>
    <t>CALUTA</t>
  </si>
  <si>
    <t>VISNÄ</t>
  </si>
  <si>
    <t>Vitgumpsnäppa</t>
  </si>
  <si>
    <t>Calidris fuscicollis</t>
  </si>
  <si>
    <t>CALFUS</t>
  </si>
  <si>
    <t>PRLÖP</t>
  </si>
  <si>
    <t>Prärielöpare</t>
  </si>
  <si>
    <t>Calidris subruficollis</t>
  </si>
  <si>
    <t>CALSUR</t>
  </si>
  <si>
    <t>TUSNÄ</t>
  </si>
  <si>
    <t>Tuvsnäppa</t>
  </si>
  <si>
    <t>Calidris melanotos</t>
  </si>
  <si>
    <t>CALMEL</t>
  </si>
  <si>
    <t>Morkulla</t>
  </si>
  <si>
    <t>Scolopax rusticola</t>
  </si>
  <si>
    <t>SCORUS</t>
  </si>
  <si>
    <t>Dvärgbeckasin</t>
  </si>
  <si>
    <t>Lymnocryptes minimus</t>
  </si>
  <si>
    <t>LYMMIN</t>
  </si>
  <si>
    <t>GAMED</t>
  </si>
  <si>
    <t>Dubbelbeckasin</t>
  </si>
  <si>
    <t>Gallinago media</t>
  </si>
  <si>
    <t>GALMED</t>
  </si>
  <si>
    <t>Enkelbeckasin</t>
  </si>
  <si>
    <t>Gallinago gallinago</t>
  </si>
  <si>
    <t>GALGAL</t>
  </si>
  <si>
    <t>TESNÄ</t>
  </si>
  <si>
    <t>Tereksnäppa</t>
  </si>
  <si>
    <t>Xenus cinereus</t>
  </si>
  <si>
    <t>XENCIN</t>
  </si>
  <si>
    <t>SMSIM</t>
  </si>
  <si>
    <t>Smalnäbbad simsnäppa</t>
  </si>
  <si>
    <t>Phalaropus lobatus</t>
  </si>
  <si>
    <t>PHALOB</t>
  </si>
  <si>
    <t>BRSIM</t>
  </si>
  <si>
    <t>Brednäbbad simsnäppa</t>
  </si>
  <si>
    <t>Phalaropus fulicarius</t>
  </si>
  <si>
    <t>PHAFUL</t>
  </si>
  <si>
    <t>Drillsnäppa</t>
  </si>
  <si>
    <t>Actitis hypoleucos</t>
  </si>
  <si>
    <t>ACTHYP</t>
  </si>
  <si>
    <t>Skogssnäppa</t>
  </si>
  <si>
    <t>Tringa ochropus</t>
  </si>
  <si>
    <t>TRIOCH</t>
  </si>
  <si>
    <t>RÖBEN</t>
  </si>
  <si>
    <t>Rödbena</t>
  </si>
  <si>
    <t>Tringa totanus</t>
  </si>
  <si>
    <t>TRITOT</t>
  </si>
  <si>
    <t>DASNÄ</t>
  </si>
  <si>
    <t>Dammsnäppa</t>
  </si>
  <si>
    <t>Tringa stagnatilis</t>
  </si>
  <si>
    <t>TRISTA</t>
  </si>
  <si>
    <t>GRBEN</t>
  </si>
  <si>
    <t>Grönbena</t>
  </si>
  <si>
    <t>Tringa glareola</t>
  </si>
  <si>
    <t>TRIGLA</t>
  </si>
  <si>
    <t>SVSNÄ</t>
  </si>
  <si>
    <t>Svartsnäppa</t>
  </si>
  <si>
    <t>Tringa erythropus</t>
  </si>
  <si>
    <t>TRIERY</t>
  </si>
  <si>
    <t>GLSNÄ</t>
  </si>
  <si>
    <t>Gluttsnäppa</t>
  </si>
  <si>
    <t>Tringa nebularia</t>
  </si>
  <si>
    <t>TRINEB</t>
  </si>
  <si>
    <t>TRMÅS</t>
  </si>
  <si>
    <t>Tretåig mås</t>
  </si>
  <si>
    <t>Rissa tridactyla</t>
  </si>
  <si>
    <t>RISTRI</t>
  </si>
  <si>
    <t>ISMÅS</t>
  </si>
  <si>
    <t>Ismås</t>
  </si>
  <si>
    <t>Pagophila eburnea</t>
  </si>
  <si>
    <t>PAGEBU</t>
  </si>
  <si>
    <t>Skrattmås</t>
  </si>
  <si>
    <t>Chroicocephalus ridibundus</t>
  </si>
  <si>
    <t>CHRRID</t>
  </si>
  <si>
    <t>DVMÅS</t>
  </si>
  <si>
    <t>Dvärgmås</t>
  </si>
  <si>
    <t>Hydrocoloeus minutus</t>
  </si>
  <si>
    <t>HYDMIN</t>
  </si>
  <si>
    <t>SVMÅS</t>
  </si>
  <si>
    <t>Svarthuvad mås</t>
  </si>
  <si>
    <t>Ichthyaetus melanocephalus</t>
  </si>
  <si>
    <t>ICHMEL</t>
  </si>
  <si>
    <t>Fiskmås</t>
  </si>
  <si>
    <t>Larus canus</t>
  </si>
  <si>
    <t>LARCAN</t>
  </si>
  <si>
    <t>Havstrut</t>
  </si>
  <si>
    <t>Larus marinus</t>
  </si>
  <si>
    <t>LARMAR</t>
  </si>
  <si>
    <t>LAHYP</t>
  </si>
  <si>
    <t>Vittrut</t>
  </si>
  <si>
    <t>Larus hyperboreus</t>
  </si>
  <si>
    <t>LARHYP</t>
  </si>
  <si>
    <t>Gråtrut</t>
  </si>
  <si>
    <t>Larus argentatus</t>
  </si>
  <si>
    <t>LARARG</t>
  </si>
  <si>
    <t>LACAC</t>
  </si>
  <si>
    <t>Kaspisk trut</t>
  </si>
  <si>
    <t>Larus cachinnans</t>
  </si>
  <si>
    <t>LARCAC</t>
  </si>
  <si>
    <t>SITRU</t>
  </si>
  <si>
    <t>Silltrut</t>
  </si>
  <si>
    <t>Larus fuscus</t>
  </si>
  <si>
    <t>LARFUS</t>
  </si>
  <si>
    <t>SKTÄR</t>
  </si>
  <si>
    <t>Skräntärna</t>
  </si>
  <si>
    <t>Hydroprogne caspia</t>
  </si>
  <si>
    <t>HYDCAS</t>
  </si>
  <si>
    <t>KETÄR</t>
  </si>
  <si>
    <t>Kentsk tärna</t>
  </si>
  <si>
    <t>Thalasseus sandvicensis</t>
  </si>
  <si>
    <t>THASAN</t>
  </si>
  <si>
    <t>SMTÄR</t>
  </si>
  <si>
    <t>Småtärna</t>
  </si>
  <si>
    <t>Sternula albifrons</t>
  </si>
  <si>
    <t>STEALB</t>
  </si>
  <si>
    <t>Fisktärna</t>
  </si>
  <si>
    <t>Sterna hirundo</t>
  </si>
  <si>
    <t>STEHIR</t>
  </si>
  <si>
    <t>Silvertärna</t>
  </si>
  <si>
    <t>Sterna paradisaea</t>
  </si>
  <si>
    <t>STEAEA</t>
  </si>
  <si>
    <t>VITÄR</t>
  </si>
  <si>
    <t>Vitvingad tärna</t>
  </si>
  <si>
    <t>Chlidonias leucopterus</t>
  </si>
  <si>
    <t>CHLLEU</t>
  </si>
  <si>
    <t>SVTÄR</t>
  </si>
  <si>
    <t>Svarttärna</t>
  </si>
  <si>
    <t>Chlidonias niger</t>
  </si>
  <si>
    <t>CHLNIG</t>
  </si>
  <si>
    <t>STLAB</t>
  </si>
  <si>
    <t>Storlabb</t>
  </si>
  <si>
    <t>Stercorarius skua</t>
  </si>
  <si>
    <t>STESKU</t>
  </si>
  <si>
    <t>BRLAB</t>
  </si>
  <si>
    <t>Bredstjärtad labb</t>
  </si>
  <si>
    <t>Stercorarius pomarinus</t>
  </si>
  <si>
    <t>STEPOM</t>
  </si>
  <si>
    <t>KULAB</t>
  </si>
  <si>
    <t>Kustlabb</t>
  </si>
  <si>
    <t>Stercorarius parasiticus</t>
  </si>
  <si>
    <t>STECUS</t>
  </si>
  <si>
    <t>FJLAB</t>
  </si>
  <si>
    <t>Fjällabb</t>
  </si>
  <si>
    <t>Stercorarius longicaudus</t>
  </si>
  <si>
    <t>STELON</t>
  </si>
  <si>
    <t>ALKUN</t>
  </si>
  <si>
    <t>Alkekung</t>
  </si>
  <si>
    <t>Alle alle</t>
  </si>
  <si>
    <t>ALLALL</t>
  </si>
  <si>
    <t>SIGRI</t>
  </si>
  <si>
    <t>Sillgrissla</t>
  </si>
  <si>
    <t>Uria aalge</t>
  </si>
  <si>
    <t>URIAAL</t>
  </si>
  <si>
    <t>TOMUL</t>
  </si>
  <si>
    <t>Tordmule</t>
  </si>
  <si>
    <t>Alca torda</t>
  </si>
  <si>
    <t>ALCTOR</t>
  </si>
  <si>
    <t>TOGRI</t>
  </si>
  <si>
    <t>Tobisgrissla</t>
  </si>
  <si>
    <t>Cepphus grylle</t>
  </si>
  <si>
    <t>CEPGRY</t>
  </si>
  <si>
    <t>LUFÅG</t>
  </si>
  <si>
    <t>Lunnefågel</t>
  </si>
  <si>
    <t>Fratercula arctica</t>
  </si>
  <si>
    <t>FRAARC</t>
  </si>
  <si>
    <t>SKDUV</t>
  </si>
  <si>
    <t>Skogsduva</t>
  </si>
  <si>
    <t>Columba oenas</t>
  </si>
  <si>
    <t>COLOEN</t>
  </si>
  <si>
    <t>Ringduva</t>
  </si>
  <si>
    <t>Columba palumbus</t>
  </si>
  <si>
    <t>COLPAL</t>
  </si>
  <si>
    <t>RTURD</t>
  </si>
  <si>
    <t>Turturduva</t>
  </si>
  <si>
    <t>Streptopelia turtur</t>
  </si>
  <si>
    <t>STRTUR</t>
  </si>
  <si>
    <t>RKDUV</t>
  </si>
  <si>
    <t>Turkduva</t>
  </si>
  <si>
    <t>Streptopelia decaocto</t>
  </si>
  <si>
    <t>STRDEC</t>
  </si>
  <si>
    <t>Gök</t>
  </si>
  <si>
    <t>Cuculus canorus</t>
  </si>
  <si>
    <t>CUCCAN</t>
  </si>
  <si>
    <t>TOUGG</t>
  </si>
  <si>
    <t>Tornuggla</t>
  </si>
  <si>
    <t>Tyto alba</t>
  </si>
  <si>
    <t>TYTALB</t>
  </si>
  <si>
    <t>OTSCO</t>
  </si>
  <si>
    <t>Dvärguv</t>
  </si>
  <si>
    <t>Otus scops</t>
  </si>
  <si>
    <t>OTUSCO</t>
  </si>
  <si>
    <t>FJUGG</t>
  </si>
  <si>
    <t>Fjälluggla</t>
  </si>
  <si>
    <t>Bubo scandiacus</t>
  </si>
  <si>
    <t>NYCSCA</t>
  </si>
  <si>
    <t>BEUV</t>
  </si>
  <si>
    <t>Berguv</t>
  </si>
  <si>
    <t>Bubo bubo</t>
  </si>
  <si>
    <t>BUBBUB</t>
  </si>
  <si>
    <t>Kattuggla</t>
  </si>
  <si>
    <t>Strix aluco</t>
  </si>
  <si>
    <t>STRALU</t>
  </si>
  <si>
    <t>SLUGG</t>
  </si>
  <si>
    <t>Slaguggla</t>
  </si>
  <si>
    <t>Strix uralensis</t>
  </si>
  <si>
    <t>STRURA</t>
  </si>
  <si>
    <t>LAUGG</t>
  </si>
  <si>
    <t>Lappuggla</t>
  </si>
  <si>
    <t>Strix nebulosa</t>
  </si>
  <si>
    <t>STRNEB</t>
  </si>
  <si>
    <t>Hökuggla</t>
  </si>
  <si>
    <t>Surnia ulula</t>
  </si>
  <si>
    <t>SURULU</t>
  </si>
  <si>
    <t>Sparvuggla</t>
  </si>
  <si>
    <t>Glaucidium passerinum</t>
  </si>
  <si>
    <t>GLAPAS</t>
  </si>
  <si>
    <t>MIUGG</t>
  </si>
  <si>
    <t>Minervauggla</t>
  </si>
  <si>
    <t>Athene noctua</t>
  </si>
  <si>
    <t>ATHNOC</t>
  </si>
  <si>
    <t>Pärluggla</t>
  </si>
  <si>
    <t>Aegolius funereus</t>
  </si>
  <si>
    <t>AEGFUN</t>
  </si>
  <si>
    <t>Hornuggla</t>
  </si>
  <si>
    <t>Asio otus</t>
  </si>
  <si>
    <t>ASIOTU</t>
  </si>
  <si>
    <t>Jorduggla</t>
  </si>
  <si>
    <t>Asio flammeus</t>
  </si>
  <si>
    <t>ASIFLA</t>
  </si>
  <si>
    <t>Nattskärra</t>
  </si>
  <si>
    <t>Caprimulgus europaeus</t>
  </si>
  <si>
    <t>CAPEUR</t>
  </si>
  <si>
    <t>Tornseglare</t>
  </si>
  <si>
    <t>Apus apus</t>
  </si>
  <si>
    <t>APUAPU</t>
  </si>
  <si>
    <t>BLKRÅ</t>
  </si>
  <si>
    <t>Blåkråka</t>
  </si>
  <si>
    <t>Coracias garrulus</t>
  </si>
  <si>
    <t>CORGAR</t>
  </si>
  <si>
    <t>Kungsfiskare</t>
  </si>
  <si>
    <t>Alcedo atthis</t>
  </si>
  <si>
    <t>ALCATT</t>
  </si>
  <si>
    <t>BIÄTA</t>
  </si>
  <si>
    <t>Biätare</t>
  </si>
  <si>
    <t>Merops apiaster</t>
  </si>
  <si>
    <t>MERAPI</t>
  </si>
  <si>
    <t>HÄFÅG</t>
  </si>
  <si>
    <t>Härfågel</t>
  </si>
  <si>
    <t>Upupa epops</t>
  </si>
  <si>
    <t>UPUEPO</t>
  </si>
  <si>
    <t>Göktyta</t>
  </si>
  <si>
    <t>Jynx torquilla</t>
  </si>
  <si>
    <t>JYNTOR</t>
  </si>
  <si>
    <t>Tretåig hackspett</t>
  </si>
  <si>
    <t>Picoides tridactylus</t>
  </si>
  <si>
    <t>PICTRI</t>
  </si>
  <si>
    <t>Mindre hackspett</t>
  </si>
  <si>
    <t>Dryobates minor</t>
  </si>
  <si>
    <t>DRYMIN</t>
  </si>
  <si>
    <t>MESPE</t>
  </si>
  <si>
    <t>Mellanspett</t>
  </si>
  <si>
    <t>Dendrocoptes medius</t>
  </si>
  <si>
    <t>DENMED</t>
  </si>
  <si>
    <t>Större hackspett</t>
  </si>
  <si>
    <t>Dendrocopos major</t>
  </si>
  <si>
    <t>DENMAJ</t>
  </si>
  <si>
    <t>Vitryggig hackspett</t>
  </si>
  <si>
    <t>Dendrocopos leucotos</t>
  </si>
  <si>
    <t>DENLEU</t>
  </si>
  <si>
    <t>Spillkråka</t>
  </si>
  <si>
    <t>Dryocopus martius</t>
  </si>
  <si>
    <t>DRYMAR</t>
  </si>
  <si>
    <t>Gröngöling</t>
  </si>
  <si>
    <t>Picus viridis</t>
  </si>
  <si>
    <t>PICVIR</t>
  </si>
  <si>
    <t>Gråspett</t>
  </si>
  <si>
    <t>Picus canus</t>
  </si>
  <si>
    <t>PICCAN</t>
  </si>
  <si>
    <t>Tornfalk</t>
  </si>
  <si>
    <t>Falco tinnunculus</t>
  </si>
  <si>
    <t>FALTIN</t>
  </si>
  <si>
    <t>AFFAL</t>
  </si>
  <si>
    <t>Aftonfalk</t>
  </si>
  <si>
    <t>Falco vespertinus</t>
  </si>
  <si>
    <t>FALVES</t>
  </si>
  <si>
    <t>Stenfalk</t>
  </si>
  <si>
    <t>Falco columbarius</t>
  </si>
  <si>
    <t>FALCOL</t>
  </si>
  <si>
    <t>Lärkfalk</t>
  </si>
  <si>
    <t>Falco subbuteo</t>
  </si>
  <si>
    <t>FALSUB</t>
  </si>
  <si>
    <t>JAFAL</t>
  </si>
  <si>
    <t>Jaktfalk</t>
  </si>
  <si>
    <t>Falco rusticolus</t>
  </si>
  <si>
    <t>FALRUS</t>
  </si>
  <si>
    <t>PIFAL</t>
  </si>
  <si>
    <t>Pilgrimsfalk</t>
  </si>
  <si>
    <t>Falco peregrinus</t>
  </si>
  <si>
    <t>FALPER</t>
  </si>
  <si>
    <t>BRTÖR</t>
  </si>
  <si>
    <t>Brun törnskata</t>
  </si>
  <si>
    <t>Lanius cristatus</t>
  </si>
  <si>
    <t>LANCRI</t>
  </si>
  <si>
    <t>Törnskata</t>
  </si>
  <si>
    <t>Lanius collurio</t>
  </si>
  <si>
    <t>LANCOL</t>
  </si>
  <si>
    <t>ISTÖR</t>
  </si>
  <si>
    <t>Isabellatörnskata</t>
  </si>
  <si>
    <t>Lanius isabellinus</t>
  </si>
  <si>
    <t>LANISA</t>
  </si>
  <si>
    <t>SVTÖR</t>
  </si>
  <si>
    <t>Svartpannad törnskata</t>
  </si>
  <si>
    <t>Lanius minor</t>
  </si>
  <si>
    <t>LANMIN</t>
  </si>
  <si>
    <t>Varfågel</t>
  </si>
  <si>
    <t>Lanius excubitor</t>
  </si>
  <si>
    <t>LANEXC</t>
  </si>
  <si>
    <t>ÖKVAR</t>
  </si>
  <si>
    <t>Ökenvarfågel</t>
  </si>
  <si>
    <t>Lanius elegans</t>
  </si>
  <si>
    <t>LANELE</t>
  </si>
  <si>
    <t>RÖTÖR</t>
  </si>
  <si>
    <t>Rödhuvad törnskata</t>
  </si>
  <si>
    <t>Lanius senator</t>
  </si>
  <si>
    <t>LANSEN</t>
  </si>
  <si>
    <t>LANUB</t>
  </si>
  <si>
    <t>Masktörnskata</t>
  </si>
  <si>
    <t>Lanius nubicus</t>
  </si>
  <si>
    <t>LANNUB</t>
  </si>
  <si>
    <t>Sommargylling</t>
  </si>
  <si>
    <t>Oriolus oriolus</t>
  </si>
  <si>
    <t>ORIORI</t>
  </si>
  <si>
    <t>LASKR</t>
  </si>
  <si>
    <t>Lavskrika</t>
  </si>
  <si>
    <t>Perisoreus infaustus</t>
  </si>
  <si>
    <t>PERINF</t>
  </si>
  <si>
    <t>Nötskrika</t>
  </si>
  <si>
    <t>Garrulus glandarius</t>
  </si>
  <si>
    <t>GARGLA</t>
  </si>
  <si>
    <t>Skata</t>
  </si>
  <si>
    <t>Pica pica</t>
  </si>
  <si>
    <t>PICPIC</t>
  </si>
  <si>
    <t>Nötkråka</t>
  </si>
  <si>
    <t>Nucifraga caryocatactes</t>
  </si>
  <si>
    <t>NUCCAR</t>
  </si>
  <si>
    <t>Kaja</t>
  </si>
  <si>
    <t>Corvus monedula</t>
  </si>
  <si>
    <t>CORMON</t>
  </si>
  <si>
    <t>RÅKA</t>
  </si>
  <si>
    <t>Råka</t>
  </si>
  <si>
    <t>Corvus frugilegus</t>
  </si>
  <si>
    <t>CORFRU</t>
  </si>
  <si>
    <t>Kråka</t>
  </si>
  <si>
    <t>Corvus corone</t>
  </si>
  <si>
    <t>CORONE</t>
  </si>
  <si>
    <t>KORP</t>
  </si>
  <si>
    <t>Korp</t>
  </si>
  <si>
    <t>Corvus corax</t>
  </si>
  <si>
    <t>CORRAX</t>
  </si>
  <si>
    <t>Sidensvans</t>
  </si>
  <si>
    <t>Bombycilla garrulus</t>
  </si>
  <si>
    <t>BOMGAR</t>
  </si>
  <si>
    <t>Svartmes</t>
  </si>
  <si>
    <t>Periparus ater</t>
  </si>
  <si>
    <t>PERATE</t>
  </si>
  <si>
    <t>Tofsmes</t>
  </si>
  <si>
    <t>Lophophanes cristatus</t>
  </si>
  <si>
    <t>LOPCRI</t>
  </si>
  <si>
    <t>Entita</t>
  </si>
  <si>
    <t>Poecile palustris</t>
  </si>
  <si>
    <t>POEPAL</t>
  </si>
  <si>
    <t>Talltita</t>
  </si>
  <si>
    <t>Poecile montanus</t>
  </si>
  <si>
    <t>POEMON</t>
  </si>
  <si>
    <t>Lappmes</t>
  </si>
  <si>
    <t>Poecile cinctus</t>
  </si>
  <si>
    <t>POECIN</t>
  </si>
  <si>
    <t>Blåmes</t>
  </si>
  <si>
    <t>Cyanistes caeruleus</t>
  </si>
  <si>
    <t>CYACAE</t>
  </si>
  <si>
    <t>AZMES</t>
  </si>
  <si>
    <t>Azurmes</t>
  </si>
  <si>
    <t>Cyanistes cyanus</t>
  </si>
  <si>
    <t>CYACYA</t>
  </si>
  <si>
    <t>Talgoxe</t>
  </si>
  <si>
    <t>Parus major</t>
  </si>
  <si>
    <t>PARMAJ</t>
  </si>
  <si>
    <t>Pungmes</t>
  </si>
  <si>
    <t>Remiz pendulinus</t>
  </si>
  <si>
    <t>REMPEN</t>
  </si>
  <si>
    <t>Skäggmes</t>
  </si>
  <si>
    <t>Panurus biarmicus</t>
  </si>
  <si>
    <t>PANBIA</t>
  </si>
  <si>
    <t>Trädlärka</t>
  </si>
  <si>
    <t>Lullula arborea</t>
  </si>
  <si>
    <t>LULARB</t>
  </si>
  <si>
    <t>Sånglärka</t>
  </si>
  <si>
    <t>Alauda arvensis</t>
  </si>
  <si>
    <t>ALAARV</t>
  </si>
  <si>
    <t>TOLÄR</t>
  </si>
  <si>
    <t>Tofslärka</t>
  </si>
  <si>
    <t>Galerida cristata</t>
  </si>
  <si>
    <t>GALCRI</t>
  </si>
  <si>
    <t>BELÄR</t>
  </si>
  <si>
    <t>Berglärka</t>
  </si>
  <si>
    <t>Eremophila alpestris</t>
  </si>
  <si>
    <t>EREALP</t>
  </si>
  <si>
    <t>KOLÄR</t>
  </si>
  <si>
    <t>Korttålärka</t>
  </si>
  <si>
    <t>Calandrella brachydactyla</t>
  </si>
  <si>
    <t>CALBRA</t>
  </si>
  <si>
    <t>Backsvala</t>
  </si>
  <si>
    <t>Riparia riparia</t>
  </si>
  <si>
    <t>RIPRIP</t>
  </si>
  <si>
    <t>Ladusvala</t>
  </si>
  <si>
    <t>Hirundo rustica</t>
  </si>
  <si>
    <t>HIRRUS</t>
  </si>
  <si>
    <t>Hussvala</t>
  </si>
  <si>
    <t>Delichon urbicum</t>
  </si>
  <si>
    <t>DELURB</t>
  </si>
  <si>
    <t>ROSVA</t>
  </si>
  <si>
    <t>Rostgumpsvala</t>
  </si>
  <si>
    <t>Cecropis daurica</t>
  </si>
  <si>
    <t>CECDAU</t>
  </si>
  <si>
    <t>CESÅN</t>
  </si>
  <si>
    <t>Cettisångare</t>
  </si>
  <si>
    <t>Cettia cetti</t>
  </si>
  <si>
    <t>CETCET</t>
  </si>
  <si>
    <t>Stjärtmes</t>
  </si>
  <si>
    <t>Aegithalos caudatus</t>
  </si>
  <si>
    <t>AEGCAU</t>
  </si>
  <si>
    <t>Lövsångare</t>
  </si>
  <si>
    <t>Phylloscopus trochilus</t>
  </si>
  <si>
    <t>PHYLUS</t>
  </si>
  <si>
    <t>Gransångare</t>
  </si>
  <si>
    <t>Phylloscopus collybita</t>
  </si>
  <si>
    <t>PHYCOL</t>
  </si>
  <si>
    <t>Iberisk gransångare</t>
  </si>
  <si>
    <t>Phylloscopus ibericus</t>
  </si>
  <si>
    <t>PHYIBE</t>
  </si>
  <si>
    <t>PHNEG</t>
  </si>
  <si>
    <t>Dvärgsångare</t>
  </si>
  <si>
    <t>Phylloscopus neglectus</t>
  </si>
  <si>
    <t>PHYNEG</t>
  </si>
  <si>
    <t>BESÅN</t>
  </si>
  <si>
    <t>Bergsångare</t>
  </si>
  <si>
    <t>Phylloscopus bonelli</t>
  </si>
  <si>
    <t>PHYBON</t>
  </si>
  <si>
    <t>Grönsångare</t>
  </si>
  <si>
    <t>Phylloscopus sibilatrix</t>
  </si>
  <si>
    <t>PHYSIB</t>
  </si>
  <si>
    <t>BRSÅN</t>
  </si>
  <si>
    <t>Brunsångare</t>
  </si>
  <si>
    <t>Phylloscopus fuscatus</t>
  </si>
  <si>
    <t>PHYFUS</t>
  </si>
  <si>
    <t>VISÅN</t>
  </si>
  <si>
    <t>Videsångare</t>
  </si>
  <si>
    <t>Phylloscopus schwarzi</t>
  </si>
  <si>
    <t>PHYSCH</t>
  </si>
  <si>
    <t>Kungsfågelsångare</t>
  </si>
  <si>
    <t>Phylloscopus proregulus</t>
  </si>
  <si>
    <t>PHYPRO</t>
  </si>
  <si>
    <t>Tajgasångare</t>
  </si>
  <si>
    <t>Phylloscopus inornatus</t>
  </si>
  <si>
    <t>PHYINO</t>
  </si>
  <si>
    <t>PHHUM</t>
  </si>
  <si>
    <t>Bergtajgasångare</t>
  </si>
  <si>
    <t>Phylloscopus humei</t>
  </si>
  <si>
    <t>PHYHUM</t>
  </si>
  <si>
    <t>Nordsångare</t>
  </si>
  <si>
    <t>Phylloscopus borealis</t>
  </si>
  <si>
    <t>PHYBOR</t>
  </si>
  <si>
    <t>PHNIT</t>
  </si>
  <si>
    <t>Kaukasisk lundsångare</t>
  </si>
  <si>
    <t>Phylloscopus nitidus</t>
  </si>
  <si>
    <t>PHYNIT</t>
  </si>
  <si>
    <t>Lundsångare</t>
  </si>
  <si>
    <t>Phylloscopus trochiloides</t>
  </si>
  <si>
    <t>PHYDES</t>
  </si>
  <si>
    <t>PHPLU</t>
  </si>
  <si>
    <t>Sibirisk lundsångare</t>
  </si>
  <si>
    <t>Phylloscopus plumbeitarsus</t>
  </si>
  <si>
    <t>PHYPLU</t>
  </si>
  <si>
    <t>Trastsångare</t>
  </si>
  <si>
    <t>Acrocephalus arundinaceus</t>
  </si>
  <si>
    <t>ACRARU</t>
  </si>
  <si>
    <t>ACMEL</t>
  </si>
  <si>
    <t>Kaveldunsångare</t>
  </si>
  <si>
    <t>Acrocephalus melanopogon</t>
  </si>
  <si>
    <t>ACRMEL</t>
  </si>
  <si>
    <t>ACPAL</t>
  </si>
  <si>
    <t>Vattensångare</t>
  </si>
  <si>
    <t>Acrocephalus paludicola</t>
  </si>
  <si>
    <t>ACROLA</t>
  </si>
  <si>
    <t>Sävsångare</t>
  </si>
  <si>
    <t>Acrocephalus schoenobaenus</t>
  </si>
  <si>
    <t>ACRSCH</t>
  </si>
  <si>
    <t>BUSÅN</t>
  </si>
  <si>
    <t>Busksångare</t>
  </si>
  <si>
    <t>Acrocephalus dumetorum</t>
  </si>
  <si>
    <t>ACRDUM</t>
  </si>
  <si>
    <t>FÄSÅN</t>
  </si>
  <si>
    <t>Fältsångare</t>
  </si>
  <si>
    <t>Acrocephalus agricola</t>
  </si>
  <si>
    <t>ACRAGR</t>
  </si>
  <si>
    <t>Rörsångare</t>
  </si>
  <si>
    <t>Acrocephalus scirpaceus</t>
  </si>
  <si>
    <t>ACRSCI</t>
  </si>
  <si>
    <t>Kärrsångare</t>
  </si>
  <si>
    <t>Acrocephalus palustris</t>
  </si>
  <si>
    <t>ACRRIS</t>
  </si>
  <si>
    <t>IDCAL</t>
  </si>
  <si>
    <t>Stäppsångare</t>
  </si>
  <si>
    <t>Iduna caligata</t>
  </si>
  <si>
    <t>IDUCAL</t>
  </si>
  <si>
    <t>IDRAM</t>
  </si>
  <si>
    <t>Saxaulsångare</t>
  </si>
  <si>
    <t>Iduna rama</t>
  </si>
  <si>
    <t>IDURAM</t>
  </si>
  <si>
    <t>IDPAL</t>
  </si>
  <si>
    <t>Eksångare</t>
  </si>
  <si>
    <t>Iduna pallida</t>
  </si>
  <si>
    <t>IDUPAL</t>
  </si>
  <si>
    <t>IDOPA</t>
  </si>
  <si>
    <t>Macchiasångare</t>
  </si>
  <si>
    <t>Iduna opaca</t>
  </si>
  <si>
    <t>IDUOPA</t>
  </si>
  <si>
    <t>POSÅN</t>
  </si>
  <si>
    <t>Polyglottsångare</t>
  </si>
  <si>
    <t>Hippolais polyglotta</t>
  </si>
  <si>
    <t>HIPPOL</t>
  </si>
  <si>
    <t>Härmsångare</t>
  </si>
  <si>
    <t>Hippolais icterina</t>
  </si>
  <si>
    <t>HIPICT</t>
  </si>
  <si>
    <t>Gräshoppsångare</t>
  </si>
  <si>
    <t>Locustella naevia</t>
  </si>
  <si>
    <t>LOCNAE</t>
  </si>
  <si>
    <t>Flodsångare</t>
  </si>
  <si>
    <t>Locustella fluviatilis</t>
  </si>
  <si>
    <t>LOCFLU</t>
  </si>
  <si>
    <t>LOLUS</t>
  </si>
  <si>
    <t>Vassångare</t>
  </si>
  <si>
    <t>Locustella luscinioides</t>
  </si>
  <si>
    <t>LOCLUS</t>
  </si>
  <si>
    <t>LOLAN</t>
  </si>
  <si>
    <t>Träsksångare</t>
  </si>
  <si>
    <t>Locustella lanceolata</t>
  </si>
  <si>
    <t>LOCLAN</t>
  </si>
  <si>
    <t>HECER</t>
  </si>
  <si>
    <t>Starrsångare</t>
  </si>
  <si>
    <t>Helopsaltes certhiola</t>
  </si>
  <si>
    <t>HELCER</t>
  </si>
  <si>
    <t>Svarthätta</t>
  </si>
  <si>
    <t>Sylvia atricapilla</t>
  </si>
  <si>
    <t>SYLATR</t>
  </si>
  <si>
    <t>Trädgårdssångare</t>
  </si>
  <si>
    <t>Sylvia borin</t>
  </si>
  <si>
    <t>SYLBOR</t>
  </si>
  <si>
    <t>Höksångare</t>
  </si>
  <si>
    <t>Curruca nisoria</t>
  </si>
  <si>
    <t>CURNIS</t>
  </si>
  <si>
    <t>Ärtsångare</t>
  </si>
  <si>
    <t>Curruca curruca</t>
  </si>
  <si>
    <t>CURCUR</t>
  </si>
  <si>
    <t>ÖKSÅN</t>
  </si>
  <si>
    <t>Ökensångare</t>
  </si>
  <si>
    <t>Curruca nana</t>
  </si>
  <si>
    <t>CURNAN</t>
  </si>
  <si>
    <t>Törnsångare</t>
  </si>
  <si>
    <t>Curruca communis</t>
  </si>
  <si>
    <t>CURCOM</t>
  </si>
  <si>
    <t>CUUND</t>
  </si>
  <si>
    <t>Provencesångare</t>
  </si>
  <si>
    <t>Curruca undata</t>
  </si>
  <si>
    <t>CURUND</t>
  </si>
  <si>
    <t>Rödstrupig sångare</t>
  </si>
  <si>
    <t>Curruca cantillans</t>
  </si>
  <si>
    <t>CURCAN</t>
  </si>
  <si>
    <t>CUCAX</t>
  </si>
  <si>
    <t>Rödstrupig sångare (före splitt och ob)</t>
  </si>
  <si>
    <t>Curruca cantillans/subalpina/iberiae</t>
  </si>
  <si>
    <t>CURCANX</t>
  </si>
  <si>
    <t>CUIBE</t>
  </si>
  <si>
    <t>Rostsångare</t>
  </si>
  <si>
    <t>Curruca iberiae</t>
  </si>
  <si>
    <t>CURIBE</t>
  </si>
  <si>
    <t>CUSUB</t>
  </si>
  <si>
    <t>Moltonisångare</t>
  </si>
  <si>
    <t>Curruca subalpina</t>
  </si>
  <si>
    <t>CURSUB</t>
  </si>
  <si>
    <t>Sammetshätta</t>
  </si>
  <si>
    <t>Curruca melanocephala</t>
  </si>
  <si>
    <t>CURMEL</t>
  </si>
  <si>
    <t>Brandkronad kungsfågel</t>
  </si>
  <si>
    <t>Regulus ignicapilla</t>
  </si>
  <si>
    <t>REGIGN</t>
  </si>
  <si>
    <t>Kungsfågel</t>
  </si>
  <si>
    <t>Regulus regulus</t>
  </si>
  <si>
    <t>REGREG</t>
  </si>
  <si>
    <t>Gärdsmyg</t>
  </si>
  <si>
    <t>Troglodytes troglodytes</t>
  </si>
  <si>
    <t>TROTRO</t>
  </si>
  <si>
    <t>Nötväcka</t>
  </si>
  <si>
    <t>Sitta europaea</t>
  </si>
  <si>
    <t>SITEUR</t>
  </si>
  <si>
    <t>Trädkrypare</t>
  </si>
  <si>
    <t>Certhia familiaris</t>
  </si>
  <si>
    <t>CERFAM</t>
  </si>
  <si>
    <t>TRTRÄ</t>
  </si>
  <si>
    <t>Trädgårdsträdkrypare</t>
  </si>
  <si>
    <t>Certhia brachydactyla</t>
  </si>
  <si>
    <t>CERBRA</t>
  </si>
  <si>
    <t>ROSTA</t>
  </si>
  <si>
    <t>Rosenstare</t>
  </si>
  <si>
    <t>Sturnus roseus</t>
  </si>
  <si>
    <t>STUROS</t>
  </si>
  <si>
    <t>Stare</t>
  </si>
  <si>
    <t>Sturnus vulgaris</t>
  </si>
  <si>
    <t>STUVUL</t>
  </si>
  <si>
    <t>SITRA</t>
  </si>
  <si>
    <t>Sibirisk trast</t>
  </si>
  <si>
    <t>Geokichla sibirica</t>
  </si>
  <si>
    <t>GEOSIB</t>
  </si>
  <si>
    <t>ZOAUR</t>
  </si>
  <si>
    <t>Guldtrast</t>
  </si>
  <si>
    <t>Zoothera aurea</t>
  </si>
  <si>
    <t>ZOOAUR</t>
  </si>
  <si>
    <t>ROSKO</t>
  </si>
  <si>
    <t>Rostskogstrast</t>
  </si>
  <si>
    <t>Catharus fuscescens</t>
  </si>
  <si>
    <t>CATFUS</t>
  </si>
  <si>
    <t>Ringtrast</t>
  </si>
  <si>
    <t>Turdus torquatus</t>
  </si>
  <si>
    <t>TURTOR</t>
  </si>
  <si>
    <t>KOTRA</t>
  </si>
  <si>
    <t>Koltrast</t>
  </si>
  <si>
    <t>Turdus merula</t>
  </si>
  <si>
    <t>TURMER</t>
  </si>
  <si>
    <t>TUATR</t>
  </si>
  <si>
    <t>Svarthalsad trast</t>
  </si>
  <si>
    <t>Turdus atrogularis</t>
  </si>
  <si>
    <t>TURATR</t>
  </si>
  <si>
    <t>TURUF</t>
  </si>
  <si>
    <t>Rödhalsad trast</t>
  </si>
  <si>
    <t>Turdus ruficollis</t>
  </si>
  <si>
    <t>TURRUF</t>
  </si>
  <si>
    <t>Björktrast</t>
  </si>
  <si>
    <t>Turdus pilaris</t>
  </si>
  <si>
    <t>TURPIL</t>
  </si>
  <si>
    <t>Rödvingetrast</t>
  </si>
  <si>
    <t>Turdus iliacus</t>
  </si>
  <si>
    <t>TURILI</t>
  </si>
  <si>
    <t>Taltrast</t>
  </si>
  <si>
    <t>Turdus philomelos</t>
  </si>
  <si>
    <t>TURPHI</t>
  </si>
  <si>
    <t>Dubbeltrast</t>
  </si>
  <si>
    <t>Turdus viscivorus</t>
  </si>
  <si>
    <t>TURVIS</t>
  </si>
  <si>
    <t>Grå flugsnappare</t>
  </si>
  <si>
    <t>Muscicapa striata</t>
  </si>
  <si>
    <t>MUSSTR</t>
  </si>
  <si>
    <t>MUDAU</t>
  </si>
  <si>
    <t>Glasögonflugsnappare</t>
  </si>
  <si>
    <t>Muscicapa dauurica</t>
  </si>
  <si>
    <t>MUSDAU</t>
  </si>
  <si>
    <t>Rödhake</t>
  </si>
  <si>
    <t>Erithacus rubecula</t>
  </si>
  <si>
    <t>ERIRUB</t>
  </si>
  <si>
    <t>Blåhake</t>
  </si>
  <si>
    <t>Luscinia svecica</t>
  </si>
  <si>
    <t>LUSSVE</t>
  </si>
  <si>
    <t>Näktergal</t>
  </si>
  <si>
    <t>Luscinia luscinia</t>
  </si>
  <si>
    <t>LUSLUS</t>
  </si>
  <si>
    <t>SYNÄK</t>
  </si>
  <si>
    <t>Sydnäktergal</t>
  </si>
  <si>
    <t>Luscinia megarhynchos</t>
  </si>
  <si>
    <t>LUSMEG</t>
  </si>
  <si>
    <t>VINÄK</t>
  </si>
  <si>
    <t>Vitstrupig näktergal</t>
  </si>
  <si>
    <t>Irania gutturalis</t>
  </si>
  <si>
    <t>IRAGUT</t>
  </si>
  <si>
    <t>Tajgablåstjärt</t>
  </si>
  <si>
    <t>Tarsiger cyanurus</t>
  </si>
  <si>
    <t>TARCYA</t>
  </si>
  <si>
    <t>Svartvit flugsnappare</t>
  </si>
  <si>
    <t>Ficedula hypoleuca</t>
  </si>
  <si>
    <t>FICHYP</t>
  </si>
  <si>
    <t>HAFLU</t>
  </si>
  <si>
    <t>Halsbandsflugsnappare</t>
  </si>
  <si>
    <t>Ficedula albicollis</t>
  </si>
  <si>
    <t>FICALB</t>
  </si>
  <si>
    <t>FINAR</t>
  </si>
  <si>
    <t>Gulbrynad narcissflugsnappare</t>
  </si>
  <si>
    <t>Ficedula narcissina</t>
  </si>
  <si>
    <t>FICNAR</t>
  </si>
  <si>
    <t>Mindre flugsnappare</t>
  </si>
  <si>
    <t>Ficedula parva</t>
  </si>
  <si>
    <t>FICPAR</t>
  </si>
  <si>
    <t>Svart rödstjärt</t>
  </si>
  <si>
    <t>Phoenicurus ochruros</t>
  </si>
  <si>
    <t>PHOOCH</t>
  </si>
  <si>
    <t>Rödstjärt</t>
  </si>
  <si>
    <t>Phoenicurus phoenicurus</t>
  </si>
  <si>
    <t>PHOPHO</t>
  </si>
  <si>
    <t>Buskskvätta</t>
  </si>
  <si>
    <t>Saxicola rubetra</t>
  </si>
  <si>
    <t>SAXRUB</t>
  </si>
  <si>
    <t>Svarthakad buskskvätta</t>
  </si>
  <si>
    <t>Saxicola rubicola</t>
  </si>
  <si>
    <t>SAXOLA</t>
  </si>
  <si>
    <t>Vitgumpad buskskvätta</t>
  </si>
  <si>
    <t>Saxicola maurus</t>
  </si>
  <si>
    <t>SAXMAU</t>
  </si>
  <si>
    <t>Stenskvätta</t>
  </si>
  <si>
    <t>Oenanthe oenanthe</t>
  </si>
  <si>
    <t>OENOEN</t>
  </si>
  <si>
    <t>OEDES</t>
  </si>
  <si>
    <t>Ökenstenskvätta</t>
  </si>
  <si>
    <t>Oenanthe deserti</t>
  </si>
  <si>
    <t>OENDES</t>
  </si>
  <si>
    <t>OEHIS</t>
  </si>
  <si>
    <t>Västlig medelhavsstenskvätta</t>
  </si>
  <si>
    <t>Oenanthe hispanica</t>
  </si>
  <si>
    <t>OENHIS</t>
  </si>
  <si>
    <t>OEMEL</t>
  </si>
  <si>
    <t>Östlig medelhavsstenskvätta</t>
  </si>
  <si>
    <t>Oenanthe melanoleuca</t>
  </si>
  <si>
    <t>OENMEL</t>
  </si>
  <si>
    <t>OEPLE</t>
  </si>
  <si>
    <t>Nunnestenskvätta</t>
  </si>
  <si>
    <t>Oenanthe pleschanka</t>
  </si>
  <si>
    <t>OENPLE</t>
  </si>
  <si>
    <t>Strömstare</t>
  </si>
  <si>
    <t>Cinclus cinclus</t>
  </si>
  <si>
    <t>CINCIN</t>
  </si>
  <si>
    <t>Gråsparv</t>
  </si>
  <si>
    <t>Passer domesticus</t>
  </si>
  <si>
    <t>PASDOM</t>
  </si>
  <si>
    <t>Pilfink</t>
  </si>
  <si>
    <t>Passer montanus</t>
  </si>
  <si>
    <t>PASMON</t>
  </si>
  <si>
    <t>ALJÄR</t>
  </si>
  <si>
    <t>Alpjärnsparv</t>
  </si>
  <si>
    <t>Prunella collaris</t>
  </si>
  <si>
    <t>PRUCOL</t>
  </si>
  <si>
    <t>SIJÄR</t>
  </si>
  <si>
    <t>Sibirisk järnsparv</t>
  </si>
  <si>
    <t>Prunella montanella</t>
  </si>
  <si>
    <t>PRUMON</t>
  </si>
  <si>
    <t>PRATR</t>
  </si>
  <si>
    <t>Svartstrupig järnsparv</t>
  </si>
  <si>
    <t>Prunella atrogularis</t>
  </si>
  <si>
    <t>PRUATR</t>
  </si>
  <si>
    <t>Järnsparv</t>
  </si>
  <si>
    <t>Prunella modularis</t>
  </si>
  <si>
    <t>PRUMOD</t>
  </si>
  <si>
    <t>Gulärla</t>
  </si>
  <si>
    <t>Motacilla flava</t>
  </si>
  <si>
    <t>MOTFLA</t>
  </si>
  <si>
    <t>CIÄRL</t>
  </si>
  <si>
    <t>Citronärla</t>
  </si>
  <si>
    <t>Motacilla citreola</t>
  </si>
  <si>
    <t>MOTCIT</t>
  </si>
  <si>
    <t>Forsärla</t>
  </si>
  <si>
    <t>Motacilla cinerea</t>
  </si>
  <si>
    <t>MOTCIN</t>
  </si>
  <si>
    <t>Sädesärla</t>
  </si>
  <si>
    <t>Motacilla alba</t>
  </si>
  <si>
    <t>MOTALB</t>
  </si>
  <si>
    <t>STPIP</t>
  </si>
  <si>
    <t>Större piplärka</t>
  </si>
  <si>
    <t>Anthus richardi</t>
  </si>
  <si>
    <t>ANTRIC</t>
  </si>
  <si>
    <t>ANGOD</t>
  </si>
  <si>
    <t>Mongolpiplärka</t>
  </si>
  <si>
    <t>Anthus godlewskii</t>
  </si>
  <si>
    <t>ANTGOD</t>
  </si>
  <si>
    <t>FÄPIP</t>
  </si>
  <si>
    <t>Fältpiplärka</t>
  </si>
  <si>
    <t>Anthus campestris</t>
  </si>
  <si>
    <t>ANTCAM</t>
  </si>
  <si>
    <t>Ängspiplärka</t>
  </si>
  <si>
    <t>Anthus pratensis</t>
  </si>
  <si>
    <t>ANTPRA</t>
  </si>
  <si>
    <t>Trädpiplärka</t>
  </si>
  <si>
    <t>Anthus trivialis</t>
  </si>
  <si>
    <t>ANTTRI</t>
  </si>
  <si>
    <t>SIPIP</t>
  </si>
  <si>
    <t>Sibirisk piplärka</t>
  </si>
  <si>
    <t>Anthus hodgsoni</t>
  </si>
  <si>
    <t>ANTHOD</t>
  </si>
  <si>
    <t>ANGUS</t>
  </si>
  <si>
    <t>Tundrapiplärka</t>
  </si>
  <si>
    <t>Anthus gustavi</t>
  </si>
  <si>
    <t>ANTGUS</t>
  </si>
  <si>
    <t>Rödstrupig piplärka</t>
  </si>
  <si>
    <t>Anthus cervinus</t>
  </si>
  <si>
    <t>ANTCER</t>
  </si>
  <si>
    <t>HEPIP</t>
  </si>
  <si>
    <t>Hedpiplärka</t>
  </si>
  <si>
    <t>Anthus rubescens</t>
  </si>
  <si>
    <t>ANTRUB</t>
  </si>
  <si>
    <t>VAPIP</t>
  </si>
  <si>
    <t>Vattenpiplärka</t>
  </si>
  <si>
    <t>Anthus spinoletta</t>
  </si>
  <si>
    <t>ANTSPI</t>
  </si>
  <si>
    <t>SKPIP</t>
  </si>
  <si>
    <t>Skärpiplärka</t>
  </si>
  <si>
    <t>Anthus petrosus</t>
  </si>
  <si>
    <t>ANTPET</t>
  </si>
  <si>
    <t>Bofink</t>
  </si>
  <si>
    <t>Fringilla coelebs</t>
  </si>
  <si>
    <t>FRICOE</t>
  </si>
  <si>
    <t>Bergfink</t>
  </si>
  <si>
    <t>Fringilla montifringilla</t>
  </si>
  <si>
    <t>FRIMON</t>
  </si>
  <si>
    <t>Stenknäck</t>
  </si>
  <si>
    <t>Coccothraustes coccothraustes</t>
  </si>
  <si>
    <t>COCCOC</t>
  </si>
  <si>
    <t>Tallbit</t>
  </si>
  <si>
    <t>Pinicola enucleator</t>
  </si>
  <si>
    <t>PINENU</t>
  </si>
  <si>
    <t>Domherre</t>
  </si>
  <si>
    <t>Pyrrhula pyrrhula</t>
  </si>
  <si>
    <t>PYRPYR</t>
  </si>
  <si>
    <t>Rosenfink</t>
  </si>
  <si>
    <t>Carpodacus erythrinus</t>
  </si>
  <si>
    <t>CARERY</t>
  </si>
  <si>
    <t>Grönfink</t>
  </si>
  <si>
    <t>Chloris chloris</t>
  </si>
  <si>
    <t>CHLCHL</t>
  </si>
  <si>
    <t>Vinterhämpling</t>
  </si>
  <si>
    <t>Linaria flavirostris</t>
  </si>
  <si>
    <t>LINFLA</t>
  </si>
  <si>
    <t>Hämpling</t>
  </si>
  <si>
    <t>Linaria cannabina</t>
  </si>
  <si>
    <t>LINCAN</t>
  </si>
  <si>
    <t>Gråsiska</t>
  </si>
  <si>
    <t>Acanthis flammea</t>
  </si>
  <si>
    <t>ACAFLA</t>
  </si>
  <si>
    <t>Större korsnäbb</t>
  </si>
  <si>
    <t>Loxia pytyopsittacus</t>
  </si>
  <si>
    <t>LOXPYT</t>
  </si>
  <si>
    <t>Mindre korsnäbb</t>
  </si>
  <si>
    <t>Loxia curvirostra</t>
  </si>
  <si>
    <t>LOXCUR</t>
  </si>
  <si>
    <t>BÄKOR</t>
  </si>
  <si>
    <t>Bändelkorsnäbb</t>
  </si>
  <si>
    <t>Loxia bifasciata</t>
  </si>
  <si>
    <t>LOXBIF</t>
  </si>
  <si>
    <t>Steglits</t>
  </si>
  <si>
    <t>Carduelis carduelis</t>
  </si>
  <si>
    <t>CARCAR</t>
  </si>
  <si>
    <t>GUHÄM</t>
  </si>
  <si>
    <t>Gulhämpling</t>
  </si>
  <si>
    <t>Serinus serinus</t>
  </si>
  <si>
    <t>SERSER</t>
  </si>
  <si>
    <t>Grönsiska</t>
  </si>
  <si>
    <t>Spinus spinus</t>
  </si>
  <si>
    <t>SPISPI</t>
  </si>
  <si>
    <t>MEMEL</t>
  </si>
  <si>
    <t>Sångsparv</t>
  </si>
  <si>
    <t>Melospiza melodia</t>
  </si>
  <si>
    <t>MELMEL</t>
  </si>
  <si>
    <t>KOSPA</t>
  </si>
  <si>
    <t>Kornsparv</t>
  </si>
  <si>
    <t>Emberiza calandra</t>
  </si>
  <si>
    <t>EMBCAL</t>
  </si>
  <si>
    <t>Gulsparv</t>
  </si>
  <si>
    <t>Emberiza citrinella</t>
  </si>
  <si>
    <t>EMBCIT</t>
  </si>
  <si>
    <t>EMLEU</t>
  </si>
  <si>
    <t>Tallsparv</t>
  </si>
  <si>
    <t>Emberiza leucocephala</t>
  </si>
  <si>
    <t>EMBLEU</t>
  </si>
  <si>
    <t>KLSPA</t>
  </si>
  <si>
    <t>Klippsparv</t>
  </si>
  <si>
    <t>Emberiza cia</t>
  </si>
  <si>
    <t>EMBCIA</t>
  </si>
  <si>
    <t>Ortolansparv</t>
  </si>
  <si>
    <t>Emberiza hortulana</t>
  </si>
  <si>
    <t>EMBHOR</t>
  </si>
  <si>
    <t>ROSPA</t>
  </si>
  <si>
    <t>Rostsparv</t>
  </si>
  <si>
    <t>Emberiza caesia</t>
  </si>
  <si>
    <t>EMBCAE</t>
  </si>
  <si>
    <t>EMCIR</t>
  </si>
  <si>
    <t>Häcksparv</t>
  </si>
  <si>
    <t>Emberiza cirlus</t>
  </si>
  <si>
    <t>EMBCIR</t>
  </si>
  <si>
    <t>Dvärgsparv</t>
  </si>
  <si>
    <t>Emberiza pusilla</t>
  </si>
  <si>
    <t>EMBPUS</t>
  </si>
  <si>
    <t>Videsparv</t>
  </si>
  <si>
    <t>Emberiza rustica</t>
  </si>
  <si>
    <t>EMBRUS</t>
  </si>
  <si>
    <t>GYSPA</t>
  </si>
  <si>
    <t>Gyllensparv</t>
  </si>
  <si>
    <t>Emberiza aureola</t>
  </si>
  <si>
    <t>EMBAUR</t>
  </si>
  <si>
    <t>Svarthuvad sparv</t>
  </si>
  <si>
    <t>Emberiza melanocephala</t>
  </si>
  <si>
    <t>EMBMEL</t>
  </si>
  <si>
    <t>EMSPO</t>
  </si>
  <si>
    <t>Gråhuvad sparv</t>
  </si>
  <si>
    <t>Emberiza spodocephala</t>
  </si>
  <si>
    <t>EMBSPO</t>
  </si>
  <si>
    <t>Sävsparv</t>
  </si>
  <si>
    <t>Emberiza schoeniclus</t>
  </si>
  <si>
    <t>EMBSCH</t>
  </si>
  <si>
    <t>Lappsparv</t>
  </si>
  <si>
    <t>Calcarius lapponicus</t>
  </si>
  <si>
    <t>CALLAP</t>
  </si>
  <si>
    <t>Snösparv</t>
  </si>
  <si>
    <t>Plectrophenax nivalis</t>
  </si>
  <si>
    <t>PLENIV</t>
  </si>
  <si>
    <t>PHLUD</t>
  </si>
  <si>
    <t>Brokig kardinal</t>
  </si>
  <si>
    <t>Pheucticus ludovicianus</t>
  </si>
  <si>
    <t>PHELUD</t>
  </si>
  <si>
    <t>OKÄND</t>
  </si>
  <si>
    <t>Okänd (eller miss i notering)</t>
  </si>
  <si>
    <t>UNKNOWN</t>
  </si>
  <si>
    <t>NYART</t>
  </si>
  <si>
    <t>Ny art (eller hybrid) som saknar kod (ange i textrad)</t>
  </si>
  <si>
    <t>NEW</t>
  </si>
  <si>
    <t>KASS</t>
  </si>
  <si>
    <t>Kasserad ring</t>
  </si>
  <si>
    <t>DISC</t>
  </si>
  <si>
    <t>gråsiska ACFLA</t>
  </si>
  <si>
    <t xml:space="preserve">gulärla </t>
  </si>
  <si>
    <t xml:space="preserve">gransångare  </t>
  </si>
  <si>
    <t xml:space="preserve">   smalnäbbad nötkråka NCCAR</t>
  </si>
  <si>
    <t xml:space="preserve">   smalnäbbad nötkråka NCMAC</t>
  </si>
  <si>
    <t>nötkråka NÖKRÅ</t>
  </si>
  <si>
    <t xml:space="preserve">  sädesärla MAYAR</t>
  </si>
  <si>
    <t xml:space="preserve">  sädesärla MAALB</t>
  </si>
  <si>
    <t xml:space="preserve">   grönlandsstenskvätta OOLEU</t>
  </si>
  <si>
    <t xml:space="preserve">   brunsiska AFCAB</t>
  </si>
  <si>
    <t xml:space="preserve">   gråsiska  AFMEA</t>
  </si>
  <si>
    <t xml:space="preserve">Gråsiska total </t>
  </si>
  <si>
    <t xml:space="preserve">   snösiska AFHOR</t>
  </si>
  <si>
    <t xml:space="preserve">   snösiska AFEXI</t>
  </si>
  <si>
    <t xml:space="preserve">   gråsiska AFROS</t>
  </si>
  <si>
    <t>Totalt</t>
  </si>
  <si>
    <t>gråkråka</t>
  </si>
  <si>
    <t>svartkråka</t>
  </si>
  <si>
    <t>BBBER</t>
  </si>
  <si>
    <t>BBHRO</t>
  </si>
  <si>
    <t>RÖGÅS</t>
  </si>
  <si>
    <t>AFFAB</t>
  </si>
  <si>
    <t>TUGÅS</t>
  </si>
  <si>
    <t>AMKRI</t>
  </si>
  <si>
    <t>PREJD</t>
  </si>
  <si>
    <t>HIHIS</t>
  </si>
  <si>
    <t>PTBIC</t>
  </si>
  <si>
    <t>CACLI</t>
  </si>
  <si>
    <t>BLTOR</t>
  </si>
  <si>
    <t>APAFF</t>
  </si>
  <si>
    <t>CRPIS</t>
  </si>
  <si>
    <t>TAPER</t>
  </si>
  <si>
    <t>OTTAR</t>
  </si>
  <si>
    <t>CESEN</t>
  </si>
  <si>
    <t>CEMON</t>
  </si>
  <si>
    <t>CEAER</t>
  </si>
  <si>
    <t>CLLEV</t>
  </si>
  <si>
    <t>CHCAP</t>
  </si>
  <si>
    <t>ORTUR</t>
  </si>
  <si>
    <t>STROS</t>
  </si>
  <si>
    <t>STSEM</t>
  </si>
  <si>
    <t>TADUV</t>
  </si>
  <si>
    <t>PADUV</t>
  </si>
  <si>
    <t>OECAP</t>
  </si>
  <si>
    <t>TUABY</t>
  </si>
  <si>
    <t>TUAFE</t>
  </si>
  <si>
    <t>TUTYM</t>
  </si>
  <si>
    <t>DVSUM</t>
  </si>
  <si>
    <t>STFLA</t>
  </si>
  <si>
    <t>BUVER</t>
  </si>
  <si>
    <t>PAAPR</t>
  </si>
  <si>
    <t>PAALT</t>
  </si>
  <si>
    <t>SITUN</t>
  </si>
  <si>
    <t>AMTUN</t>
  </si>
  <si>
    <t>HIATI</t>
  </si>
  <si>
    <t>TUNDR</t>
  </si>
  <si>
    <t>VASPI</t>
  </si>
  <si>
    <t>ANMON</t>
  </si>
  <si>
    <t>ÖKPIP</t>
  </si>
  <si>
    <t>ANPEC</t>
  </si>
  <si>
    <t>ROBEN</t>
  </si>
  <si>
    <t>LLLIM</t>
  </si>
  <si>
    <t>LLISL</t>
  </si>
  <si>
    <t>STBEC</t>
  </si>
  <si>
    <t>TTTOT</t>
  </si>
  <si>
    <t>TTROB</t>
  </si>
  <si>
    <t>KOSNÄ</t>
  </si>
  <si>
    <t>CAALP</t>
  </si>
  <si>
    <t>CAARC</t>
  </si>
  <si>
    <t>CASCH</t>
  </si>
  <si>
    <t>CACEN</t>
  </si>
  <si>
    <t>HÄPIP</t>
  </si>
  <si>
    <t>URLOM</t>
  </si>
  <si>
    <t>TYTÄR</t>
  </si>
  <si>
    <t>PETÄR</t>
  </si>
  <si>
    <t>SATÄR</t>
  </si>
  <si>
    <t>CHHYB</t>
  </si>
  <si>
    <t>ILTÄR</t>
  </si>
  <si>
    <t>TOTÄR</t>
  </si>
  <si>
    <t>STREP</t>
  </si>
  <si>
    <t>ROTÄR</t>
  </si>
  <si>
    <t>ROMÅS</t>
  </si>
  <si>
    <t>TÄMÅS</t>
  </si>
  <si>
    <t>LÅMÅS</t>
  </si>
  <si>
    <t>SVTRU</t>
  </si>
  <si>
    <t>SOMÅS</t>
  </si>
  <si>
    <t>LATAT</t>
  </si>
  <si>
    <t>LATEU</t>
  </si>
  <si>
    <t>LFFUS</t>
  </si>
  <si>
    <t>LFGRA</t>
  </si>
  <si>
    <t>LFINT</t>
  </si>
  <si>
    <t>LAHEU</t>
  </si>
  <si>
    <t>LAMIC</t>
  </si>
  <si>
    <t>LAGLA</t>
  </si>
  <si>
    <t>ISLOM</t>
  </si>
  <si>
    <t>GRLIR</t>
  </si>
  <si>
    <t>STLIR</t>
  </si>
  <si>
    <t>MILIR</t>
  </si>
  <si>
    <t>DVSKA</t>
  </si>
  <si>
    <t>PCCAR</t>
  </si>
  <si>
    <t>PCSIN</t>
  </si>
  <si>
    <t>IXMIN</t>
  </si>
  <si>
    <t>REHÄG</t>
  </si>
  <si>
    <t>MAHÄG</t>
  </si>
  <si>
    <t>ARGRA</t>
  </si>
  <si>
    <t>ELCAE</t>
  </si>
  <si>
    <t>GÅGAM</t>
  </si>
  <si>
    <t>AQRAP</t>
  </si>
  <si>
    <t>AQFAS</t>
  </si>
  <si>
    <t>MIGAB</t>
  </si>
  <si>
    <t>ACTAC</t>
  </si>
  <si>
    <t>ACBAD</t>
  </si>
  <si>
    <t>AGGEN</t>
  </si>
  <si>
    <t>AGBUT</t>
  </si>
  <si>
    <t>BBUTE</t>
  </si>
  <si>
    <t>BBVUL</t>
  </si>
  <si>
    <t>PTLEU</t>
  </si>
  <si>
    <t>URMAC</t>
  </si>
  <si>
    <t>LONAS</t>
  </si>
  <si>
    <t>LOFAS</t>
  </si>
  <si>
    <t>MEPUS</t>
  </si>
  <si>
    <t>MEALB</t>
  </si>
  <si>
    <t>MEPER</t>
  </si>
  <si>
    <t>COABY</t>
  </si>
  <si>
    <t>ISPIC</t>
  </si>
  <si>
    <t>CERUD</t>
  </si>
  <si>
    <t>POATR</t>
  </si>
  <si>
    <t>POBIL</t>
  </si>
  <si>
    <t>LYVIE</t>
  </si>
  <si>
    <t>LYBID</t>
  </si>
  <si>
    <t>ININD</t>
  </si>
  <si>
    <t>CANIV</t>
  </si>
  <si>
    <t>DEGOE</t>
  </si>
  <si>
    <t>FAARD</t>
  </si>
  <si>
    <t>PLCYA</t>
  </si>
  <si>
    <t>PLBLI</t>
  </si>
  <si>
    <t>CHSUL</t>
  </si>
  <si>
    <t>BOMIN</t>
  </si>
  <si>
    <t>TCAUS</t>
  </si>
  <si>
    <t>TCSEN</t>
  </si>
  <si>
    <t>DRGAM</t>
  </si>
  <si>
    <t>LAMAJ</t>
  </si>
  <si>
    <t>LABAR</t>
  </si>
  <si>
    <t>LAERY</t>
  </si>
  <si>
    <t>TEVIR</t>
  </si>
  <si>
    <t>LEPAL</t>
  </si>
  <si>
    <t>LAHUM</t>
  </si>
  <si>
    <t>LSSEN</t>
  </si>
  <si>
    <t>LSNIL</t>
  </si>
  <si>
    <t>NCCAR</t>
  </si>
  <si>
    <t>NCMAC</t>
  </si>
  <si>
    <t>SVKRÅ</t>
  </si>
  <si>
    <t>GRKRÅ</t>
  </si>
  <si>
    <t>NICHL</t>
  </si>
  <si>
    <t>MICAN</t>
  </si>
  <si>
    <t>ASKAL</t>
  </si>
  <si>
    <t>PYCAF</t>
  </si>
  <si>
    <t>PYLEU</t>
  </si>
  <si>
    <t>PYBAR</t>
  </si>
  <si>
    <t>EUVIR</t>
  </si>
  <si>
    <t>CHSIM</t>
  </si>
  <si>
    <t>PHBAU</t>
  </si>
  <si>
    <t>BLCAN</t>
  </si>
  <si>
    <t>PSOBS</t>
  </si>
  <si>
    <t>HILEU</t>
  </si>
  <si>
    <t>HILUC</t>
  </si>
  <si>
    <t>HIAET</t>
  </si>
  <si>
    <t>HISMI</t>
  </si>
  <si>
    <t>CEABY</t>
  </si>
  <si>
    <t>MOSVA</t>
  </si>
  <si>
    <t>PEPRE</t>
  </si>
  <si>
    <t>MAKEM</t>
  </si>
  <si>
    <t>SYBRA</t>
  </si>
  <si>
    <t>SYVIR</t>
  </si>
  <si>
    <t>ACCAU</t>
  </si>
  <si>
    <t>ACEUR</t>
  </si>
  <si>
    <t>BASÅN</t>
  </si>
  <si>
    <t>PCCOL</t>
  </si>
  <si>
    <t>PCTRI</t>
  </si>
  <si>
    <t>PCABI</t>
  </si>
  <si>
    <t>ACGRA</t>
  </si>
  <si>
    <t>ACRUF</t>
  </si>
  <si>
    <t>PASÅN</t>
  </si>
  <si>
    <t>ASSCI</t>
  </si>
  <si>
    <t>ASFUS</t>
  </si>
  <si>
    <t>ACBAE</t>
  </si>
  <si>
    <t>IPLAE</t>
  </si>
  <si>
    <t>CIERY</t>
  </si>
  <si>
    <t>CIMAR</t>
  </si>
  <si>
    <t>CIJUN</t>
  </si>
  <si>
    <t>CIARI</t>
  </si>
  <si>
    <t>PRGRA</t>
  </si>
  <si>
    <t>PRSUB</t>
  </si>
  <si>
    <t>PRFLU</t>
  </si>
  <si>
    <t>PRERY</t>
  </si>
  <si>
    <t>SPCLA</t>
  </si>
  <si>
    <t>HYATR</t>
  </si>
  <si>
    <t>CABRA</t>
  </si>
  <si>
    <t>CABRE</t>
  </si>
  <si>
    <t>CACHL</t>
  </si>
  <si>
    <t>ILPUV</t>
  </si>
  <si>
    <t>CCCUR</t>
  </si>
  <si>
    <t>CCBLY</t>
  </si>
  <si>
    <t>CUHOR</t>
  </si>
  <si>
    <t>CUCRA</t>
  </si>
  <si>
    <t>CUMYS</t>
  </si>
  <si>
    <t>CURUE</t>
  </si>
  <si>
    <t>CUCON</t>
  </si>
  <si>
    <t>CUSAR</t>
  </si>
  <si>
    <t>ZOSEN</t>
  </si>
  <si>
    <t>SEEUR</t>
  </si>
  <si>
    <t>SEASI</t>
  </si>
  <si>
    <t>CILEU</t>
  </si>
  <si>
    <t>TUPEL</t>
  </si>
  <si>
    <t>TIILI</t>
  </si>
  <si>
    <t>TICOB</t>
  </si>
  <si>
    <t>TUOBS</t>
  </si>
  <si>
    <t>TUEUN</t>
  </si>
  <si>
    <t>TUNAU</t>
  </si>
  <si>
    <t>CEPOD</t>
  </si>
  <si>
    <t>CEGAL</t>
  </si>
  <si>
    <t>AGPAL</t>
  </si>
  <si>
    <t>CONIV</t>
  </si>
  <si>
    <t>LSSVE</t>
  </si>
  <si>
    <t>LSCYA</t>
  </si>
  <si>
    <t>RUNÄK</t>
  </si>
  <si>
    <t>TAFLU</t>
  </si>
  <si>
    <t>BAFLU</t>
  </si>
  <si>
    <t>POMUR</t>
  </si>
  <si>
    <t>MOSAX</t>
  </si>
  <si>
    <t>MOSOL</t>
  </si>
  <si>
    <t>AMBUS</t>
  </si>
  <si>
    <t>SMMAU</t>
  </si>
  <si>
    <t>SMHEM</t>
  </si>
  <si>
    <t>SMVAR</t>
  </si>
  <si>
    <t>SRRUB</t>
  </si>
  <si>
    <t>SRHIB</t>
  </si>
  <si>
    <t>OOOEN</t>
  </si>
  <si>
    <t>OOLEU</t>
  </si>
  <si>
    <t>OEISA</t>
  </si>
  <si>
    <t>HEPLA</t>
  </si>
  <si>
    <t>ANREI</t>
  </si>
  <si>
    <t>CYVER</t>
  </si>
  <si>
    <t>CICHL</t>
  </si>
  <si>
    <t>CIMIN</t>
  </si>
  <si>
    <t>CIPUL</t>
  </si>
  <si>
    <t>CICOC</t>
  </si>
  <si>
    <t>CICUP</t>
  </si>
  <si>
    <t>PUSOL</t>
  </si>
  <si>
    <t>BUALB</t>
  </si>
  <si>
    <t>PLPEL</t>
  </si>
  <si>
    <t>PLLUT</t>
  </si>
  <si>
    <t>PLLIS</t>
  </si>
  <si>
    <t>PLVIT</t>
  </si>
  <si>
    <t>PLCUC</t>
  </si>
  <si>
    <t>PLMUS</t>
  </si>
  <si>
    <t>PLMEL</t>
  </si>
  <si>
    <t>BLMAL</t>
  </si>
  <si>
    <t>QUERY</t>
  </si>
  <si>
    <t>QUQUE</t>
  </si>
  <si>
    <t>EUHOR</t>
  </si>
  <si>
    <t>EUFRA</t>
  </si>
  <si>
    <t>EUMAC</t>
  </si>
  <si>
    <t>SPCUC</t>
  </si>
  <si>
    <t>SPBIC</t>
  </si>
  <si>
    <t>AFSIL</t>
  </si>
  <si>
    <t>INSIL</t>
  </si>
  <si>
    <t>MANIT</t>
  </si>
  <si>
    <t>NICAN</t>
  </si>
  <si>
    <t>ESMEL</t>
  </si>
  <si>
    <t>ESTRO</t>
  </si>
  <si>
    <t>AMFAS</t>
  </si>
  <si>
    <t>URBEN</t>
  </si>
  <si>
    <t>SPHAE</t>
  </si>
  <si>
    <t>PYOST</t>
  </si>
  <si>
    <t>PYMEL</t>
  </si>
  <si>
    <t>PYHYP</t>
  </si>
  <si>
    <t>LASEN</t>
  </si>
  <si>
    <t>LARUB</t>
  </si>
  <si>
    <t>LARUF</t>
  </si>
  <si>
    <t>VIWIL</t>
  </si>
  <si>
    <t>VIMAC</t>
  </si>
  <si>
    <t>PEPET</t>
  </si>
  <si>
    <t>GYDEN</t>
  </si>
  <si>
    <t>GYXAN</t>
  </si>
  <si>
    <t>PAGRI</t>
  </si>
  <si>
    <t>PAHIS</t>
  </si>
  <si>
    <t>PALUT</t>
  </si>
  <si>
    <t>MFAVA</t>
  </si>
  <si>
    <t>MFISS</t>
  </si>
  <si>
    <t>MFTHU</t>
  </si>
  <si>
    <t>MFFEL</t>
  </si>
  <si>
    <t>MAALB</t>
  </si>
  <si>
    <t>MAYAR</t>
  </si>
  <si>
    <t>MOAGU</t>
  </si>
  <si>
    <t>AFPIP</t>
  </si>
  <si>
    <t>AFMEA</t>
  </si>
  <si>
    <t>AFROS</t>
  </si>
  <si>
    <t>AFCAB</t>
  </si>
  <si>
    <t>AFHOR</t>
  </si>
  <si>
    <t>AFEXI</t>
  </si>
  <si>
    <t>AFFEX</t>
  </si>
  <si>
    <t>EMBRU</t>
  </si>
  <si>
    <t>ZOALB</t>
  </si>
  <si>
    <t>AVSKR</t>
  </si>
  <si>
    <t>VIKAZ</t>
  </si>
  <si>
    <t>VISNZ</t>
  </si>
  <si>
    <t>SNGRZ</t>
  </si>
  <si>
    <t>KAGRZ</t>
  </si>
  <si>
    <t>VIFJX</t>
  </si>
  <si>
    <t>VIFJZ</t>
  </si>
  <si>
    <t>SÅKNZ</t>
  </si>
  <si>
    <t>ACPLX</t>
  </si>
  <si>
    <t>ACPLZ</t>
  </si>
  <si>
    <t>TJORZ</t>
  </si>
  <si>
    <t>SPKÄX</t>
  </si>
  <si>
    <t>SPKÄZ</t>
  </si>
  <si>
    <t>SVSKZ</t>
  </si>
  <si>
    <t>GRSIZ</t>
  </si>
  <si>
    <t>BGRGX</t>
  </si>
  <si>
    <t>BGRGZ</t>
  </si>
  <si>
    <t>VISTZ</t>
  </si>
  <si>
    <t>TOTAZ</t>
  </si>
  <si>
    <t>LATAZ</t>
  </si>
  <si>
    <t>AZBLZ</t>
  </si>
  <si>
    <t>TXBLZ</t>
  </si>
  <si>
    <t>HULAX</t>
  </si>
  <si>
    <t>HULAZ</t>
  </si>
  <si>
    <t>PHOBX</t>
  </si>
  <si>
    <t>LÖGRX</t>
  </si>
  <si>
    <t>LÖGRZ</t>
  </si>
  <si>
    <t>SÄVAZ</t>
  </si>
  <si>
    <t>RÖSÄZ</t>
  </si>
  <si>
    <t>SÄFÄZ</t>
  </si>
  <si>
    <t>RÖBUX</t>
  </si>
  <si>
    <t>RÖBUZ</t>
  </si>
  <si>
    <t>ACKRX</t>
  </si>
  <si>
    <t>ACKRZ</t>
  </si>
  <si>
    <t>GRTRZ</t>
  </si>
  <si>
    <t>KUBRZ</t>
  </si>
  <si>
    <t>TRTRZ</t>
  </si>
  <si>
    <t>SVHAX</t>
  </si>
  <si>
    <t>SVHAZ</t>
  </si>
  <si>
    <t>RÖSVZ</t>
  </si>
  <si>
    <t>PIGRX</t>
  </si>
  <si>
    <t>PIGRZ</t>
  </si>
  <si>
    <t>CIGUX</t>
  </si>
  <si>
    <t>CIGUZ</t>
  </si>
  <si>
    <t>SÄGUX</t>
  </si>
  <si>
    <t>SÄGUZ</t>
  </si>
  <si>
    <t>SÄEMX</t>
  </si>
  <si>
    <t>SÄEMZ</t>
  </si>
  <si>
    <t>HYBRZ</t>
  </si>
  <si>
    <t>Status</t>
  </si>
  <si>
    <t>Skyddad</t>
  </si>
  <si>
    <t>StatVilt</t>
  </si>
  <si>
    <t>Eunr</t>
  </si>
  <si>
    <t>Sort</t>
  </si>
  <si>
    <t>VetKod</t>
  </si>
  <si>
    <t>Std</t>
  </si>
  <si>
    <t>SVnamn</t>
  </si>
  <si>
    <t>VetNamn</t>
  </si>
  <si>
    <t>ENnamn</t>
  </si>
  <si>
    <t>MinVinge</t>
  </si>
  <si>
    <t>MaxVinge</t>
  </si>
  <si>
    <t>MinVikt</t>
  </si>
  <si>
    <t>MaxVikt</t>
  </si>
  <si>
    <t>VM</t>
  </si>
  <si>
    <t>Rtyp1</t>
  </si>
  <si>
    <t>Rtyp2</t>
  </si>
  <si>
    <t>Släktnamn</t>
  </si>
  <si>
    <t>Artnamn</t>
  </si>
  <si>
    <t>Rasnamn</t>
  </si>
  <si>
    <t>FRnamn</t>
  </si>
  <si>
    <t>TYnamn</t>
  </si>
  <si>
    <t>FInamn</t>
  </si>
  <si>
    <t>DKnamn</t>
  </si>
  <si>
    <t>NOnamn</t>
  </si>
  <si>
    <t>NLnamn</t>
  </si>
  <si>
    <t>SPnamn</t>
  </si>
  <si>
    <t>ITnamn</t>
  </si>
  <si>
    <t>PLnamn</t>
  </si>
  <si>
    <t>A</t>
  </si>
  <si>
    <t>J</t>
  </si>
  <si>
    <t>Brant Goose</t>
  </si>
  <si>
    <t>S</t>
  </si>
  <si>
    <t>NULL</t>
  </si>
  <si>
    <t>Branta</t>
  </si>
  <si>
    <t>bernicla</t>
  </si>
  <si>
    <t>Bernache cravant</t>
  </si>
  <si>
    <t>Ringelgans</t>
  </si>
  <si>
    <t>Sepelhanhi</t>
  </si>
  <si>
    <t>Knortegås</t>
  </si>
  <si>
    <t>Ringgås</t>
  </si>
  <si>
    <t>Rotgans</t>
  </si>
  <si>
    <t>Barnacla Carinegra</t>
  </si>
  <si>
    <t>Oca colombaccio</t>
  </si>
  <si>
    <t>Bernikla obrożna</t>
  </si>
  <si>
    <t>R</t>
  </si>
  <si>
    <t>BRABERB</t>
  </si>
  <si>
    <t>Prutgås (bernicla)</t>
  </si>
  <si>
    <t>Branta bernicla bernicla</t>
  </si>
  <si>
    <t>Brant Goose (bernicla)</t>
  </si>
  <si>
    <t>BRABERH</t>
  </si>
  <si>
    <t>Prutgås (hrota)</t>
  </si>
  <si>
    <t>Branta bernicla hrota</t>
  </si>
  <si>
    <t>Brant Goose (hrota)</t>
  </si>
  <si>
    <t>hrota</t>
  </si>
  <si>
    <t>BRARUF</t>
  </si>
  <si>
    <t>Rödhalsad gås</t>
  </si>
  <si>
    <t>Branta ruficollis</t>
  </si>
  <si>
    <t>Red-breasted Goose</t>
  </si>
  <si>
    <t>ruficollis</t>
  </si>
  <si>
    <t>Bernache à cou roux</t>
  </si>
  <si>
    <t>Rothalsgans</t>
  </si>
  <si>
    <t>Punakaulahanhi</t>
  </si>
  <si>
    <t>Roodhalsgans</t>
  </si>
  <si>
    <t>Barnacla Cuellirroja</t>
  </si>
  <si>
    <t>Oca collorosso</t>
  </si>
  <si>
    <t>Bernikla rdzawoszyja</t>
  </si>
  <si>
    <t>Canada Goose</t>
  </si>
  <si>
    <t>canadensis</t>
  </si>
  <si>
    <t>Bernache du Canada</t>
  </si>
  <si>
    <t>Kanadagans</t>
  </si>
  <si>
    <t>Kanadanhanhi</t>
  </si>
  <si>
    <t>Canadese gans</t>
  </si>
  <si>
    <t>Barnacla Canadiense</t>
  </si>
  <si>
    <t>Oca del Canada</t>
  </si>
  <si>
    <t>Bernikla kanadyjska</t>
  </si>
  <si>
    <t>Barnacle Goose</t>
  </si>
  <si>
    <t>leucopsis</t>
  </si>
  <si>
    <t>Bernache nonnette</t>
  </si>
  <si>
    <t>Weißwangengans</t>
  </si>
  <si>
    <t>Valkoposkihanhi</t>
  </si>
  <si>
    <t>Bramgås</t>
  </si>
  <si>
    <t>Hvitkinngås</t>
  </si>
  <si>
    <t>Brandgans</t>
  </si>
  <si>
    <t>Barnacla Cariblanca</t>
  </si>
  <si>
    <t>Oca facciabianca</t>
  </si>
  <si>
    <t>Bernikla białolica</t>
  </si>
  <si>
    <t>Bar-headed Goose</t>
  </si>
  <si>
    <t>Anser</t>
  </si>
  <si>
    <t>indicus</t>
  </si>
  <si>
    <t>Gęś tybetańska</t>
  </si>
  <si>
    <t>Snow Goose</t>
  </si>
  <si>
    <t>caerulescens</t>
  </si>
  <si>
    <t>Gęś śnieżna</t>
  </si>
  <si>
    <t>Greylag Goose</t>
  </si>
  <si>
    <t>anser</t>
  </si>
  <si>
    <t>Oie cendrée</t>
  </si>
  <si>
    <t>Graugans</t>
  </si>
  <si>
    <t>Merihanhi</t>
  </si>
  <si>
    <t>Grauwe gans</t>
  </si>
  <si>
    <t>Ansar Común</t>
  </si>
  <si>
    <t>Oca selvatica</t>
  </si>
  <si>
    <t>Gęś gęgawa</t>
  </si>
  <si>
    <t>P</t>
  </si>
  <si>
    <t>Bean Goose</t>
  </si>
  <si>
    <t>fabalis</t>
  </si>
  <si>
    <t>Oie des miossons</t>
  </si>
  <si>
    <t>Saatgans</t>
  </si>
  <si>
    <t>Metsähanhi</t>
  </si>
  <si>
    <t>Saedgås</t>
  </si>
  <si>
    <t>Rietgans</t>
  </si>
  <si>
    <t>Ansar Campestre</t>
  </si>
  <si>
    <t>Oca granaiola</t>
  </si>
  <si>
    <t>Gęś zbożowa</t>
  </si>
  <si>
    <t>ANSFABF</t>
  </si>
  <si>
    <t>Sädgås (fabalis)</t>
  </si>
  <si>
    <t>Anser fabalis fabalis</t>
  </si>
  <si>
    <t>Bean Goose (fabalis)</t>
  </si>
  <si>
    <t>ANSFABR</t>
  </si>
  <si>
    <t>Sädgås (rossicus)</t>
  </si>
  <si>
    <t>Anser fabalis rossicus</t>
  </si>
  <si>
    <t>Bean Goose (rossicus)</t>
  </si>
  <si>
    <t>rossicus</t>
  </si>
  <si>
    <t>Pink-footed Goose</t>
  </si>
  <si>
    <t>brachyrhynchus</t>
  </si>
  <si>
    <t>Oie à bec court</t>
  </si>
  <si>
    <t>Kurzchnabelgans</t>
  </si>
  <si>
    <t>Lyhytnokkahanhi</t>
  </si>
  <si>
    <t>Kleine rietgans</t>
  </si>
  <si>
    <t>Ansar Piquicorto</t>
  </si>
  <si>
    <t>Oca zamperosee</t>
  </si>
  <si>
    <t>Gęś krótkodzioba</t>
  </si>
  <si>
    <t>Greater White-fronted Goose</t>
  </si>
  <si>
    <t>albifrons</t>
  </si>
  <si>
    <t>Oie rieuse</t>
  </si>
  <si>
    <t>Bläßgans</t>
  </si>
  <si>
    <t>Tundrahanhi</t>
  </si>
  <si>
    <t>Blisgås</t>
  </si>
  <si>
    <t>Tundragås</t>
  </si>
  <si>
    <t>Kolgans</t>
  </si>
  <si>
    <t>Ansar Careto</t>
  </si>
  <si>
    <t>Oca lombardella</t>
  </si>
  <si>
    <t>Gęś bialoczelna</t>
  </si>
  <si>
    <t>Lesser White-fronted Goose</t>
  </si>
  <si>
    <t>erythropus</t>
  </si>
  <si>
    <t>Oie naine</t>
  </si>
  <si>
    <t>Zwerggans</t>
  </si>
  <si>
    <t>Kiljuhanhi</t>
  </si>
  <si>
    <t>Dvaerggås</t>
  </si>
  <si>
    <t>Dverggås</t>
  </si>
  <si>
    <t>Dwerggans</t>
  </si>
  <si>
    <t>Ansar Chico</t>
  </si>
  <si>
    <t>Oca lombardella minore</t>
  </si>
  <si>
    <t>Gęś mala</t>
  </si>
  <si>
    <t>Mute Swan</t>
  </si>
  <si>
    <t>Cygnus</t>
  </si>
  <si>
    <t>olor</t>
  </si>
  <si>
    <t>Cygne tuberculé</t>
  </si>
  <si>
    <t>Höckerschwan</t>
  </si>
  <si>
    <t>Kyhmyjoutsen</t>
  </si>
  <si>
    <t>Knopsvane</t>
  </si>
  <si>
    <t>Knoppsvane</t>
  </si>
  <si>
    <t>Knobbelzwaan</t>
  </si>
  <si>
    <t>Cisne Vulgar</t>
  </si>
  <si>
    <t>Cigno reale</t>
  </si>
  <si>
    <t>Łabędź niemy</t>
  </si>
  <si>
    <t>Tundra Swan</t>
  </si>
  <si>
    <t>columbianus</t>
  </si>
  <si>
    <t>Cygne de Bewick</t>
  </si>
  <si>
    <t>Zwergschwan</t>
  </si>
  <si>
    <t>Mustajoutsen</t>
  </si>
  <si>
    <t>Kleine zwaan</t>
  </si>
  <si>
    <t>Cisne Chico</t>
  </si>
  <si>
    <t>Cigno minore</t>
  </si>
  <si>
    <t>Łabędź czarnodzioby</t>
  </si>
  <si>
    <t>Whooper Swan</t>
  </si>
  <si>
    <t>cygnus</t>
  </si>
  <si>
    <t>Cygne chanteur</t>
  </si>
  <si>
    <t>Singschwan</t>
  </si>
  <si>
    <t>Joutsen</t>
  </si>
  <si>
    <t>Sangsvane</t>
  </si>
  <si>
    <t>Wilde zwaan</t>
  </si>
  <si>
    <t>Cisne Cantor</t>
  </si>
  <si>
    <t>Cigno selvatico</t>
  </si>
  <si>
    <t>Łabędź krzykliwy</t>
  </si>
  <si>
    <t>Common Shelduck</t>
  </si>
  <si>
    <t>Tadorna</t>
  </si>
  <si>
    <t>tadorna</t>
  </si>
  <si>
    <t>Tadorne de Belon</t>
  </si>
  <si>
    <t>Ristisorsa</t>
  </si>
  <si>
    <t>Bergeend</t>
  </si>
  <si>
    <t>Tarro Blanco</t>
  </si>
  <si>
    <t>Volpoca</t>
  </si>
  <si>
    <t>Ohar</t>
  </si>
  <si>
    <t>Ruddy Shelduck</t>
  </si>
  <si>
    <t>ferruginea</t>
  </si>
  <si>
    <t>Tadorne casarca</t>
  </si>
  <si>
    <t>Rostgans</t>
  </si>
  <si>
    <t>Ruostesorsa</t>
  </si>
  <si>
    <t>Casarca</t>
  </si>
  <si>
    <t>Tarro Canelo</t>
  </si>
  <si>
    <t>Kazarka</t>
  </si>
  <si>
    <t>Mandarin Duck</t>
  </si>
  <si>
    <t>Aix</t>
  </si>
  <si>
    <t>galericulata</t>
  </si>
  <si>
    <t>Canard mandarin</t>
  </si>
  <si>
    <t>Mandarinente</t>
  </si>
  <si>
    <t>Mandariinisorsa</t>
  </si>
  <si>
    <t>Mandarijneend</t>
  </si>
  <si>
    <t>Pato mandarín</t>
  </si>
  <si>
    <t>Anatra mandarina</t>
  </si>
  <si>
    <t>Mandarynka</t>
  </si>
  <si>
    <t>Garganey</t>
  </si>
  <si>
    <t>Spatula</t>
  </si>
  <si>
    <t>querquedula</t>
  </si>
  <si>
    <t>Sarcelle d'été</t>
  </si>
  <si>
    <t>Knäkente</t>
  </si>
  <si>
    <t>Heinätavi</t>
  </si>
  <si>
    <t>Atlingand</t>
  </si>
  <si>
    <t>Knekkand</t>
  </si>
  <si>
    <t>Zomertaling</t>
  </si>
  <si>
    <t>Cerceta Carretona</t>
  </si>
  <si>
    <t>Marzaiola</t>
  </si>
  <si>
    <t>Cyranka</t>
  </si>
  <si>
    <t>Northern Shoveler</t>
  </si>
  <si>
    <t>clypeata</t>
  </si>
  <si>
    <t>Canard souchet</t>
  </si>
  <si>
    <t>Löffelente</t>
  </si>
  <si>
    <t>Lapasorsa</t>
  </si>
  <si>
    <t>Skeand</t>
  </si>
  <si>
    <t>Skjeand</t>
  </si>
  <si>
    <t>Slobeend</t>
  </si>
  <si>
    <t>Cuchara Común</t>
  </si>
  <si>
    <t>Mestolone</t>
  </si>
  <si>
    <t>Płaskonos</t>
  </si>
  <si>
    <t>Gadwall</t>
  </si>
  <si>
    <t>Mareca</t>
  </si>
  <si>
    <t>strepera</t>
  </si>
  <si>
    <t>Canard chipeau</t>
  </si>
  <si>
    <t>Schnatterente</t>
  </si>
  <si>
    <t>Harmaasorsa</t>
  </si>
  <si>
    <t>Knarand</t>
  </si>
  <si>
    <t>Snadderand</t>
  </si>
  <si>
    <t>Krakeend</t>
  </si>
  <si>
    <t>Anade Friso</t>
  </si>
  <si>
    <t>Canapiglia</t>
  </si>
  <si>
    <t>Krakwa</t>
  </si>
  <si>
    <t>Eurasian Wigeon</t>
  </si>
  <si>
    <t>penelope</t>
  </si>
  <si>
    <t>Canard siffleur</t>
  </si>
  <si>
    <t>Pfeifente</t>
  </si>
  <si>
    <t>Haapana</t>
  </si>
  <si>
    <t>Pibeand</t>
  </si>
  <si>
    <t>Brunnakke</t>
  </si>
  <si>
    <t>Smient</t>
  </si>
  <si>
    <t>Silbón Europeo</t>
  </si>
  <si>
    <t>Fischione</t>
  </si>
  <si>
    <t>Świstun</t>
  </si>
  <si>
    <t>x</t>
  </si>
  <si>
    <t>Mallard</t>
  </si>
  <si>
    <t>Anas</t>
  </si>
  <si>
    <t>platyrhynchos</t>
  </si>
  <si>
    <t>Canard colvert</t>
  </si>
  <si>
    <t>Stockente</t>
  </si>
  <si>
    <t>Sinisorsa</t>
  </si>
  <si>
    <t>Gråand</t>
  </si>
  <si>
    <t>Stokkand</t>
  </si>
  <si>
    <t>Wilde eend</t>
  </si>
  <si>
    <t>Azulón</t>
  </si>
  <si>
    <t>Germano reale</t>
  </si>
  <si>
    <t>Krzyżówka</t>
  </si>
  <si>
    <t>Northern Pintail</t>
  </si>
  <si>
    <t>acuta</t>
  </si>
  <si>
    <t>Canard pilet</t>
  </si>
  <si>
    <t>Spießente</t>
  </si>
  <si>
    <t>Jouhisorsa</t>
  </si>
  <si>
    <t>Spidsand</t>
  </si>
  <si>
    <t>Stjertand</t>
  </si>
  <si>
    <t>Pijlstaart</t>
  </si>
  <si>
    <t>Anade Rabudo</t>
  </si>
  <si>
    <t>Codone</t>
  </si>
  <si>
    <t>Rożeniec</t>
  </si>
  <si>
    <t>Eurasian Teal</t>
  </si>
  <si>
    <t>crecca</t>
  </si>
  <si>
    <t>Sarcelle d´hiver</t>
  </si>
  <si>
    <t>Krickente</t>
  </si>
  <si>
    <t>Tavi</t>
  </si>
  <si>
    <t>Krikand</t>
  </si>
  <si>
    <t>Krikkand</t>
  </si>
  <si>
    <t>Wintertaling</t>
  </si>
  <si>
    <t>Cerceta Común</t>
  </si>
  <si>
    <t>Alzavola</t>
  </si>
  <si>
    <t>Cyraneczka</t>
  </si>
  <si>
    <t>ANACAR</t>
  </si>
  <si>
    <t>Amerikansk kricka</t>
  </si>
  <si>
    <t>Anas carolinensis</t>
  </si>
  <si>
    <t>Green-winged Teal</t>
  </si>
  <si>
    <t>carolinensis</t>
  </si>
  <si>
    <t>Sarcelle à ailes vertes</t>
  </si>
  <si>
    <t>Carolinakrickente</t>
  </si>
  <si>
    <t>Amerikantavi</t>
  </si>
  <si>
    <t>Amerikansk krikand</t>
  </si>
  <si>
    <t>Amerikakrikkand</t>
  </si>
  <si>
    <t>Amerikaanse Wintertaling</t>
  </si>
  <si>
    <t>Cerceta Americana</t>
  </si>
  <si>
    <t>Alzavola americana</t>
  </si>
  <si>
    <t>Cyraneczka karolinska</t>
  </si>
  <si>
    <t>Red-crested Pochard</t>
  </si>
  <si>
    <t>Netta</t>
  </si>
  <si>
    <t>rufina</t>
  </si>
  <si>
    <t>Nette rousse</t>
  </si>
  <si>
    <t>Kolbenente</t>
  </si>
  <si>
    <t>Punapäänarsku</t>
  </si>
  <si>
    <t>Kolbeand</t>
  </si>
  <si>
    <t xml:space="preserve">Krooneend </t>
  </si>
  <si>
    <t>Pato Colorado</t>
  </si>
  <si>
    <t>Fistione turco</t>
  </si>
  <si>
    <t>Hełmiatka</t>
  </si>
  <si>
    <t>Common Pochard</t>
  </si>
  <si>
    <t>Aythya</t>
  </si>
  <si>
    <t>ferina</t>
  </si>
  <si>
    <t>Fuligule milouin</t>
  </si>
  <si>
    <t>Tafelente</t>
  </si>
  <si>
    <t>Punasotka</t>
  </si>
  <si>
    <t>Taffeland</t>
  </si>
  <si>
    <t>Tafeleend</t>
  </si>
  <si>
    <t>Porrón Europeo</t>
  </si>
  <si>
    <t>Moriglione</t>
  </si>
  <si>
    <t>Głowienka</t>
  </si>
  <si>
    <t>Tufted Duck</t>
  </si>
  <si>
    <t>fuligula</t>
  </si>
  <si>
    <t>Fuligule morillon</t>
  </si>
  <si>
    <t>Reiherente</t>
  </si>
  <si>
    <t>Tukkasotka</t>
  </si>
  <si>
    <t>Troldand</t>
  </si>
  <si>
    <t>Toppand</t>
  </si>
  <si>
    <t>Kuifeend</t>
  </si>
  <si>
    <t>Porrón Moñudo</t>
  </si>
  <si>
    <t>Moretta</t>
  </si>
  <si>
    <t>Czernica</t>
  </si>
  <si>
    <t>Greater Scaup</t>
  </si>
  <si>
    <t>marila</t>
  </si>
  <si>
    <t>Fuligule milouinan</t>
  </si>
  <si>
    <t>Bergente</t>
  </si>
  <si>
    <t>Lapasotka</t>
  </si>
  <si>
    <t>Bjergand</t>
  </si>
  <si>
    <t>Topper</t>
  </si>
  <si>
    <t>Porrón Bastardo</t>
  </si>
  <si>
    <t>Moretta grigia</t>
  </si>
  <si>
    <t>Ogorzałka</t>
  </si>
  <si>
    <t>Steller´s Eider</t>
  </si>
  <si>
    <t>Polysticta</t>
  </si>
  <si>
    <t>stelleri</t>
  </si>
  <si>
    <t>Eider de Steller</t>
  </si>
  <si>
    <t>Scheckente</t>
  </si>
  <si>
    <t>Allihaahka</t>
  </si>
  <si>
    <t>Stellers eider</t>
  </si>
  <si>
    <t>Eider Chico</t>
  </si>
  <si>
    <t>Edredone di Steller</t>
  </si>
  <si>
    <t>Birginiak</t>
  </si>
  <si>
    <t>SOMSPE</t>
  </si>
  <si>
    <t>Praktejder</t>
  </si>
  <si>
    <t>Somateria spectabilis</t>
  </si>
  <si>
    <t>King Eider</t>
  </si>
  <si>
    <t>Somateria</t>
  </si>
  <si>
    <t>spectabilis</t>
  </si>
  <si>
    <t>Eider à tête grise</t>
  </si>
  <si>
    <t>Prachteiderente</t>
  </si>
  <si>
    <t>Kyhmyhaahka</t>
  </si>
  <si>
    <t>Koningseider</t>
  </si>
  <si>
    <t>Eider Real</t>
  </si>
  <si>
    <t>Re degli edredoni</t>
  </si>
  <si>
    <t>Turkan</t>
  </si>
  <si>
    <t>Common Eider</t>
  </si>
  <si>
    <t>mollissima</t>
  </si>
  <si>
    <t>Eider à duvet</t>
  </si>
  <si>
    <t>Eiderente</t>
  </si>
  <si>
    <t>Haahka</t>
  </si>
  <si>
    <t>Ederfugl</t>
  </si>
  <si>
    <t>Aerfugl</t>
  </si>
  <si>
    <t>Eider</t>
  </si>
  <si>
    <t>Eider Común</t>
  </si>
  <si>
    <t>Edredone</t>
  </si>
  <si>
    <t>Edredon</t>
  </si>
  <si>
    <t>HISHIS</t>
  </si>
  <si>
    <t>Strömand</t>
  </si>
  <si>
    <t>Histrionicus histrionicus</t>
  </si>
  <si>
    <t>Harlequin Duck</t>
  </si>
  <si>
    <t>Histrionicus</t>
  </si>
  <si>
    <t>histrionicus</t>
  </si>
  <si>
    <t>Arlequin plongeur</t>
  </si>
  <si>
    <t>Kragenente</t>
  </si>
  <si>
    <t>Virta-alli</t>
  </si>
  <si>
    <t>Harlekijneend</t>
  </si>
  <si>
    <t>Pato Arlequín</t>
  </si>
  <si>
    <t>Moretta arlecchino</t>
  </si>
  <si>
    <t>Kamieniuszka</t>
  </si>
  <si>
    <t>Velvet Scoter</t>
  </si>
  <si>
    <t>Melanitta</t>
  </si>
  <si>
    <t>fusca</t>
  </si>
  <si>
    <t>Macreuse brune</t>
  </si>
  <si>
    <t>Samtente</t>
  </si>
  <si>
    <t>Pilkkasiipi</t>
  </si>
  <si>
    <t>Flöjlsand</t>
  </si>
  <si>
    <t>Grote zee-eend</t>
  </si>
  <si>
    <t>Negrón Especulado</t>
  </si>
  <si>
    <t>Orco marino</t>
  </si>
  <si>
    <t>Uhla</t>
  </si>
  <si>
    <t>Common Scoter</t>
  </si>
  <si>
    <t>nigra</t>
  </si>
  <si>
    <t>Macreuse noire</t>
  </si>
  <si>
    <t>Trauerente</t>
  </si>
  <si>
    <t>Mustalintu</t>
  </si>
  <si>
    <t>Sortand</t>
  </si>
  <si>
    <t>Svartand</t>
  </si>
  <si>
    <t>Zwarte zee-eend</t>
  </si>
  <si>
    <t>Negrón Común</t>
  </si>
  <si>
    <t xml:space="preserve">Orchetto marino </t>
  </si>
  <si>
    <t>Markaczka</t>
  </si>
  <si>
    <t>Long-tailed Duck</t>
  </si>
  <si>
    <t>Clangula</t>
  </si>
  <si>
    <t>hyemalis</t>
  </si>
  <si>
    <t>Harelde boréale</t>
  </si>
  <si>
    <t>Eisente</t>
  </si>
  <si>
    <t>Alli</t>
  </si>
  <si>
    <t>Havlit</t>
  </si>
  <si>
    <t>Havelle</t>
  </si>
  <si>
    <t>Ijseend</t>
  </si>
  <si>
    <t>Pato Havelda</t>
  </si>
  <si>
    <t>Moretta codona</t>
  </si>
  <si>
    <t>Lodówka</t>
  </si>
  <si>
    <t>Common Goldeneye</t>
  </si>
  <si>
    <t>Bucephala</t>
  </si>
  <si>
    <t>clangula</t>
  </si>
  <si>
    <t>Garrot à œil d'or</t>
  </si>
  <si>
    <t>Schellente</t>
  </si>
  <si>
    <t>Telkkä</t>
  </si>
  <si>
    <t>Hvinand</t>
  </si>
  <si>
    <t>Kvinand</t>
  </si>
  <si>
    <t>Brilduiker</t>
  </si>
  <si>
    <t>Porrón Osculado</t>
  </si>
  <si>
    <t>Quattrocchi</t>
  </si>
  <si>
    <t>Gągoł krzykliwy</t>
  </si>
  <si>
    <t>Smew</t>
  </si>
  <si>
    <t>Mergellus</t>
  </si>
  <si>
    <t>albellus</t>
  </si>
  <si>
    <t>Harle piette</t>
  </si>
  <si>
    <t>Zwergsäger</t>
  </si>
  <si>
    <t>Uivelo</t>
  </si>
  <si>
    <t>Lille skallesluger</t>
  </si>
  <si>
    <t>Nonnetje</t>
  </si>
  <si>
    <t>Serreta Chica</t>
  </si>
  <si>
    <t>Pesciaiola</t>
  </si>
  <si>
    <t>Bielaczek</t>
  </si>
  <si>
    <t>Common Merganser</t>
  </si>
  <si>
    <t>Mergus</t>
  </si>
  <si>
    <t>merganser</t>
  </si>
  <si>
    <t>Harle bièvre</t>
  </si>
  <si>
    <t>Gänsesäger</t>
  </si>
  <si>
    <t>Isokoskelo</t>
  </si>
  <si>
    <t>Stor skallesluger</t>
  </si>
  <si>
    <t>Laksand</t>
  </si>
  <si>
    <t>Grote zaagbek</t>
  </si>
  <si>
    <t>Serreta Grande</t>
  </si>
  <si>
    <t>Smergo maggiore</t>
  </si>
  <si>
    <t>Nurogęś</t>
  </si>
  <si>
    <t>Red-breasted Merganser</t>
  </si>
  <si>
    <t>serrator</t>
  </si>
  <si>
    <t>Harle huppé</t>
  </si>
  <si>
    <t>Mittelsäger</t>
  </si>
  <si>
    <t>Tukkakoskelo</t>
  </si>
  <si>
    <t>Toppet skallesluger</t>
  </si>
  <si>
    <t>Siland</t>
  </si>
  <si>
    <t>Middelste zaagbek</t>
  </si>
  <si>
    <t>Serreta Mediana</t>
  </si>
  <si>
    <t>Smergo minore</t>
  </si>
  <si>
    <t>Szlachar</t>
  </si>
  <si>
    <t>Hazel Grouse</t>
  </si>
  <si>
    <t>Tetrastes</t>
  </si>
  <si>
    <t>bonasia</t>
  </si>
  <si>
    <t>Pyy</t>
  </si>
  <si>
    <t>Jerpe</t>
  </si>
  <si>
    <t>Jarząbek</t>
  </si>
  <si>
    <t>Willow Ptarmigan</t>
  </si>
  <si>
    <t>Lagopus</t>
  </si>
  <si>
    <t>lagopus</t>
  </si>
  <si>
    <t>Riekko</t>
  </si>
  <si>
    <t>Lirype</t>
  </si>
  <si>
    <t>Pardwa</t>
  </si>
  <si>
    <t>Rock Ptarmigan</t>
  </si>
  <si>
    <t>muta</t>
  </si>
  <si>
    <t>Kiiruna</t>
  </si>
  <si>
    <t>Fjellrype</t>
  </si>
  <si>
    <t>Pardwa górska</t>
  </si>
  <si>
    <t>Western Capercaillie</t>
  </si>
  <si>
    <t>Tetrao</t>
  </si>
  <si>
    <t>urogallus</t>
  </si>
  <si>
    <t>Storfugl</t>
  </si>
  <si>
    <t>Głuszec</t>
  </si>
  <si>
    <t>Black Grouse</t>
  </si>
  <si>
    <t>Lyrurus</t>
  </si>
  <si>
    <t>tetrix</t>
  </si>
  <si>
    <t>Teeri</t>
  </si>
  <si>
    <t>Urfugl</t>
  </si>
  <si>
    <t>Orrfugl</t>
  </si>
  <si>
    <t>Cietrzew</t>
  </si>
  <si>
    <t>Grey Partridge</t>
  </si>
  <si>
    <t>Perdix</t>
  </si>
  <si>
    <t>perdix</t>
  </si>
  <si>
    <t>Rebhuhn</t>
  </si>
  <si>
    <t>Peltopyy</t>
  </si>
  <si>
    <t>Agerhöne</t>
  </si>
  <si>
    <t>Rapphöne</t>
  </si>
  <si>
    <t>Kuropatwa</t>
  </si>
  <si>
    <t>Common Pheasant</t>
  </si>
  <si>
    <t>Phasianus</t>
  </si>
  <si>
    <t>colchicus</t>
  </si>
  <si>
    <t>Bażant</t>
  </si>
  <si>
    <t>Common Quail</t>
  </si>
  <si>
    <t>Coturnix</t>
  </si>
  <si>
    <t>coturnix</t>
  </si>
  <si>
    <t>Caille des bles</t>
  </si>
  <si>
    <t>Wachtel</t>
  </si>
  <si>
    <t>Viiriäinen</t>
  </si>
  <si>
    <t>Vagtel</t>
  </si>
  <si>
    <t>Kwartel</t>
  </si>
  <si>
    <t>Codorniz</t>
  </si>
  <si>
    <t>Quaglia</t>
  </si>
  <si>
    <t>Przepiórka</t>
  </si>
  <si>
    <t>PTEBIC</t>
  </si>
  <si>
    <t>Marockansk sporrhöna</t>
  </si>
  <si>
    <t>Pternistis bicalcaratus</t>
  </si>
  <si>
    <t>Double-spurred Spurfowl</t>
  </si>
  <si>
    <t xml:space="preserve">Pternistis </t>
  </si>
  <si>
    <t>bicalcaratus</t>
  </si>
  <si>
    <t>Francolin à double éperon</t>
  </si>
  <si>
    <t>xxx</t>
  </si>
  <si>
    <t>European Nightjar</t>
  </si>
  <si>
    <t>Caprimulgus</t>
  </si>
  <si>
    <t>europaeus</t>
  </si>
  <si>
    <t>Engoulevent d´europe</t>
  </si>
  <si>
    <t>Ziegenmelker</t>
  </si>
  <si>
    <t>Kehrääjä</t>
  </si>
  <si>
    <t>Natravn</t>
  </si>
  <si>
    <t>Nattravn</t>
  </si>
  <si>
    <t>Nachtzwaluw</t>
  </si>
  <si>
    <t>Chotacabras gris</t>
  </si>
  <si>
    <t>Succiacapre</t>
  </si>
  <si>
    <t>Lelek</t>
  </si>
  <si>
    <t>CAPCLI</t>
  </si>
  <si>
    <t>Långstjärtad nattskärra</t>
  </si>
  <si>
    <t>Caprimulgus climacurus</t>
  </si>
  <si>
    <t>Long-tailed Nightjar</t>
  </si>
  <si>
    <t xml:space="preserve">Caprimulgus </t>
  </si>
  <si>
    <t>climacurus</t>
  </si>
  <si>
    <t>Engoulevent à longue queue</t>
  </si>
  <si>
    <t>xxxx</t>
  </si>
  <si>
    <t>Common Swift</t>
  </si>
  <si>
    <t>L</t>
  </si>
  <si>
    <t>Apus</t>
  </si>
  <si>
    <t>apus</t>
  </si>
  <si>
    <t>Martinet noir</t>
  </si>
  <si>
    <t>Mauersegler</t>
  </si>
  <si>
    <t>Tervapääsky</t>
  </si>
  <si>
    <t>Mursejler</t>
  </si>
  <si>
    <t>Tårnsvale</t>
  </si>
  <si>
    <t>Gierzwaluw</t>
  </si>
  <si>
    <t>Vencejo comun</t>
  </si>
  <si>
    <t>Rondone</t>
  </si>
  <si>
    <t>Jerzyk</t>
  </si>
  <si>
    <t>APUPAL</t>
  </si>
  <si>
    <t>Blek tornseglare</t>
  </si>
  <si>
    <t>Apus pallidus</t>
  </si>
  <si>
    <t>Pallid Swift</t>
  </si>
  <si>
    <t>pallidus</t>
  </si>
  <si>
    <t>Martinet pâle</t>
  </si>
  <si>
    <t>Fahlsegler</t>
  </si>
  <si>
    <t>Vaaleakiitäjä</t>
  </si>
  <si>
    <t>Vale gierzwaluw</t>
  </si>
  <si>
    <t>Vencejo Pálido</t>
  </si>
  <si>
    <t>Rondone pallido</t>
  </si>
  <si>
    <t>APUAFF</t>
  </si>
  <si>
    <t>Stubbstjärtseglare</t>
  </si>
  <si>
    <t>Apus affinis</t>
  </si>
  <si>
    <t>Little Swift</t>
  </si>
  <si>
    <t xml:space="preserve">Apus </t>
  </si>
  <si>
    <t>affinis</t>
  </si>
  <si>
    <t>Martinet des maisons</t>
  </si>
  <si>
    <t>CRIPIS</t>
  </si>
  <si>
    <t>Västlig larmfågel</t>
  </si>
  <si>
    <t>Crinifer piscator</t>
  </si>
  <si>
    <t>Western Plantain-eater</t>
  </si>
  <si>
    <t xml:space="preserve">Crinifer </t>
  </si>
  <si>
    <t>piscator</t>
  </si>
  <si>
    <t>Touraco gris</t>
  </si>
  <si>
    <t>TAUPER</t>
  </si>
  <si>
    <t>Guineaturako</t>
  </si>
  <si>
    <t>Tauraco persa</t>
  </si>
  <si>
    <t>Guinea Turaco</t>
  </si>
  <si>
    <t xml:space="preserve">Tauraco </t>
  </si>
  <si>
    <t>persa</t>
  </si>
  <si>
    <t>Touraco vert</t>
  </si>
  <si>
    <t>OTITAR</t>
  </si>
  <si>
    <t>Stortrapp</t>
  </si>
  <si>
    <t>Otis tarda</t>
  </si>
  <si>
    <t>Great Bustard</t>
  </si>
  <si>
    <t>Otis</t>
  </si>
  <si>
    <t>tarda</t>
  </si>
  <si>
    <t>Drop</t>
  </si>
  <si>
    <t>CENSEN</t>
  </si>
  <si>
    <t>Senegalsporrgök</t>
  </si>
  <si>
    <t>Centropus senegalensis</t>
  </si>
  <si>
    <t>Senegal Coucal</t>
  </si>
  <si>
    <t>Centropus</t>
  </si>
  <si>
    <t>senegalensis</t>
  </si>
  <si>
    <t>Kukal senegalski</t>
  </si>
  <si>
    <t>CENMON</t>
  </si>
  <si>
    <t>Blåhuvad sporrgök</t>
  </si>
  <si>
    <t>Centropus monachus</t>
  </si>
  <si>
    <t>Blue-headed Coucal</t>
  </si>
  <si>
    <t xml:space="preserve">Centropus </t>
  </si>
  <si>
    <t>monachus</t>
  </si>
  <si>
    <t>Coucal à nuque bleue</t>
  </si>
  <si>
    <t>CEUAER</t>
  </si>
  <si>
    <t>Blå gulnäbb</t>
  </si>
  <si>
    <t>Ceuthmochares aereus</t>
  </si>
  <si>
    <t>Blue Malkoha</t>
  </si>
  <si>
    <t xml:space="preserve">Ceuthmochares </t>
  </si>
  <si>
    <t>aereus</t>
  </si>
  <si>
    <t>Malcoha à bec jaune</t>
  </si>
  <si>
    <t>CLALEV</t>
  </si>
  <si>
    <t>Strimmig skatgök</t>
  </si>
  <si>
    <t>Clamator levaillantii</t>
  </si>
  <si>
    <t>Levaillant´s Cuckoo</t>
  </si>
  <si>
    <t xml:space="preserve">Oxylophus </t>
  </si>
  <si>
    <t>levaillantii</t>
  </si>
  <si>
    <t>Coucou de Levaillant</t>
  </si>
  <si>
    <t>CHRCAP</t>
  </si>
  <si>
    <t>Didrikglansgök</t>
  </si>
  <si>
    <t>Chrysococcyx caprius</t>
  </si>
  <si>
    <t>Diederik Cuckoo</t>
  </si>
  <si>
    <t>Chrysococcyx</t>
  </si>
  <si>
    <t>caprius</t>
  </si>
  <si>
    <t>Kukułeczka pstra</t>
  </si>
  <si>
    <t>Common Cuckoo</t>
  </si>
  <si>
    <t>Cuculus</t>
  </si>
  <si>
    <t>canorus</t>
  </si>
  <si>
    <t>Coucou gris</t>
  </si>
  <si>
    <t>Kuckuck</t>
  </si>
  <si>
    <t>Käki</t>
  </si>
  <si>
    <t>Gög</t>
  </si>
  <si>
    <t>Gauk</t>
  </si>
  <si>
    <t>Koekoek</t>
  </si>
  <si>
    <t>Cuco</t>
  </si>
  <si>
    <t>Cuculo</t>
  </si>
  <si>
    <t>Kukułka</t>
  </si>
  <si>
    <t>European Turtle Dove</t>
  </si>
  <si>
    <t>Streptopelia</t>
  </si>
  <si>
    <t>turtur</t>
  </si>
  <si>
    <t>Turteltaube</t>
  </si>
  <si>
    <t>Turturikyyhky</t>
  </si>
  <si>
    <t>Turteldue</t>
  </si>
  <si>
    <t>Turkawka</t>
  </si>
  <si>
    <t>STRORI</t>
  </si>
  <si>
    <t>Större turturduva</t>
  </si>
  <si>
    <t>Streptopelia orientalis</t>
  </si>
  <si>
    <t>Oriental Turtle Dove</t>
  </si>
  <si>
    <t>orientalis</t>
  </si>
  <si>
    <t>Turkawka wschodnia</t>
  </si>
  <si>
    <t>Eurasian Collared Dove</t>
  </si>
  <si>
    <t>decaocto</t>
  </si>
  <si>
    <t>Tuerkentaube</t>
  </si>
  <si>
    <t>Turkinkyyhky</t>
  </si>
  <si>
    <t>Tyrkerdue</t>
  </si>
  <si>
    <t>Sierpówka</t>
  </si>
  <si>
    <t>STRROS</t>
  </si>
  <si>
    <t>Skrattduva</t>
  </si>
  <si>
    <t>Streptopelia roseogrisea</t>
  </si>
  <si>
    <t>African Collared Dove</t>
  </si>
  <si>
    <t>roseogrisea</t>
  </si>
  <si>
    <t>Cukrówka</t>
  </si>
  <si>
    <t>STRSEM</t>
  </si>
  <si>
    <t>Rödögd duva</t>
  </si>
  <si>
    <t>Streptopelia semitorquata</t>
  </si>
  <si>
    <t>Red-eyed Dove</t>
  </si>
  <si>
    <t xml:space="preserve">Streptopelia </t>
  </si>
  <si>
    <t>semitorquata</t>
  </si>
  <si>
    <t>Tourterelle à collier</t>
  </si>
  <si>
    <t>COLLIV</t>
  </si>
  <si>
    <t>Tamduva</t>
  </si>
  <si>
    <t>Columba livia f. domestica</t>
  </si>
  <si>
    <t>Feral Pigeon</t>
  </si>
  <si>
    <t>Columba</t>
  </si>
  <si>
    <t>livia f. domestica</t>
  </si>
  <si>
    <t>Pigeon domestique</t>
  </si>
  <si>
    <t>Stadttaube</t>
  </si>
  <si>
    <t>Stock Dove</t>
  </si>
  <si>
    <t>oenas</t>
  </si>
  <si>
    <t>Pigeon colombin</t>
  </si>
  <si>
    <t>Hohltaube</t>
  </si>
  <si>
    <t>Uuttukyyhky</t>
  </si>
  <si>
    <t>Huldue</t>
  </si>
  <si>
    <t>Skogdue</t>
  </si>
  <si>
    <t>Holenduif</t>
  </si>
  <si>
    <t>Paloma zurita</t>
  </si>
  <si>
    <t>Colombella</t>
  </si>
  <si>
    <t>Siniak</t>
  </si>
  <si>
    <t>Common Wood Pigeon</t>
  </si>
  <si>
    <t>palumbus</t>
  </si>
  <si>
    <t>Pigeon ramier</t>
  </si>
  <si>
    <t>Ringeltaube</t>
  </si>
  <si>
    <t>Sepelkyyhky</t>
  </si>
  <si>
    <t>Ringdue</t>
  </si>
  <si>
    <t>Houtduif</t>
  </si>
  <si>
    <t>Paloma torcaz</t>
  </si>
  <si>
    <t>Colombaccio</t>
  </si>
  <si>
    <t>Grzywacz</t>
  </si>
  <si>
    <t>SPISEN</t>
  </si>
  <si>
    <t>Palmduva</t>
  </si>
  <si>
    <t>Spilopelia senegalensis</t>
  </si>
  <si>
    <t>Laughing Dove</t>
  </si>
  <si>
    <t>Spilopelia</t>
  </si>
  <si>
    <t>Synogarlica senegalska</t>
  </si>
  <si>
    <t>OENCAP</t>
  </si>
  <si>
    <t>Långstjärtsduva</t>
  </si>
  <si>
    <t>Oena capensis</t>
  </si>
  <si>
    <t>Namaqua Dove</t>
  </si>
  <si>
    <t>Oena</t>
  </si>
  <si>
    <t>capensis</t>
  </si>
  <si>
    <t>Turkaweczka czarnogardła</t>
  </si>
  <si>
    <t>TURABY</t>
  </si>
  <si>
    <t>Svartnäbbad fläckduva</t>
  </si>
  <si>
    <t>Turtur abyssinicus</t>
  </si>
  <si>
    <t>Black-billed Wood Dove</t>
  </si>
  <si>
    <t>Turtur</t>
  </si>
  <si>
    <t>abyssinicus</t>
  </si>
  <si>
    <t>Tourtelette d´Abyssinie</t>
  </si>
  <si>
    <t>Turkaweczka czarnodzioba</t>
  </si>
  <si>
    <t>TURAFE</t>
  </si>
  <si>
    <t>Blåfläckduva</t>
  </si>
  <si>
    <t>Turtur afer</t>
  </si>
  <si>
    <t>Blue-spotted Wood Dove</t>
  </si>
  <si>
    <t>afer</t>
  </si>
  <si>
    <t>Tourtelette améthystine</t>
  </si>
  <si>
    <t>Turkaweczka modroplamkowa</t>
  </si>
  <si>
    <t>TURTYM</t>
  </si>
  <si>
    <t>Tambourinfläckduva</t>
  </si>
  <si>
    <t>Turtur tympanistria</t>
  </si>
  <si>
    <t>Tambourine Dove</t>
  </si>
  <si>
    <t>tympanistria</t>
  </si>
  <si>
    <t>Tourtelette tambourette</t>
  </si>
  <si>
    <t>Water Rail</t>
  </si>
  <si>
    <t>Rallus</t>
  </si>
  <si>
    <t>aquaticus</t>
  </si>
  <si>
    <t>Rale d´eau</t>
  </si>
  <si>
    <t>Wasserralle</t>
  </si>
  <si>
    <t>Luhtakana</t>
  </si>
  <si>
    <t>Vandrikse</t>
  </si>
  <si>
    <t>Vannrikse</t>
  </si>
  <si>
    <t>Waterral</t>
  </si>
  <si>
    <t>Rascon</t>
  </si>
  <si>
    <t>Porciglione</t>
  </si>
  <si>
    <t>Wodnik</t>
  </si>
  <si>
    <t>Corn Crake</t>
  </si>
  <si>
    <t>Crex</t>
  </si>
  <si>
    <t>crex</t>
  </si>
  <si>
    <t>Rale de genet</t>
  </si>
  <si>
    <t>Wachtelkönig</t>
  </si>
  <si>
    <t>Ruisrääkkä</t>
  </si>
  <si>
    <t>Engsnarre</t>
  </si>
  <si>
    <t>Åkerrikse</t>
  </si>
  <si>
    <t>Kwartelkonig</t>
  </si>
  <si>
    <t>Guion de codornices</t>
  </si>
  <si>
    <t>Re di quaglie</t>
  </si>
  <si>
    <t>Derkacz</t>
  </si>
  <si>
    <t>Spotted Crake</t>
  </si>
  <si>
    <t>Porzana</t>
  </si>
  <si>
    <t>porzana</t>
  </si>
  <si>
    <t>Kropiatka</t>
  </si>
  <si>
    <t>Common Moorhen</t>
  </si>
  <si>
    <t>Gallinula</t>
  </si>
  <si>
    <t>chloropus</t>
  </si>
  <si>
    <t>Poule d´eau</t>
  </si>
  <si>
    <t>Teichhuhn</t>
  </si>
  <si>
    <t>Liejukana</t>
  </si>
  <si>
    <t>Grönbenet rörhöne</t>
  </si>
  <si>
    <t>Sivhöne</t>
  </si>
  <si>
    <t>Waterhoen</t>
  </si>
  <si>
    <t>Polla de agua</t>
  </si>
  <si>
    <t>Gallinella d´acqua</t>
  </si>
  <si>
    <t>Kokoszka wodna</t>
  </si>
  <si>
    <t>Eurasian Coot</t>
  </si>
  <si>
    <t>Fulica</t>
  </si>
  <si>
    <t>atra</t>
  </si>
  <si>
    <t>Foulque macroule</t>
  </si>
  <si>
    <t>Blässhuhn</t>
  </si>
  <si>
    <t>Nokikana</t>
  </si>
  <si>
    <t>Blishöne</t>
  </si>
  <si>
    <t>Sothöne</t>
  </si>
  <si>
    <t>Meerkoet</t>
  </si>
  <si>
    <t>Focha comun</t>
  </si>
  <si>
    <t>Folaga</t>
  </si>
  <si>
    <t>Łyska</t>
  </si>
  <si>
    <t>ZAPPUS</t>
  </si>
  <si>
    <t>Dvärgsumphöna</t>
  </si>
  <si>
    <t>Zapornia pusilla</t>
  </si>
  <si>
    <t>Baillon´s Crake</t>
  </si>
  <si>
    <t>Zapornia</t>
  </si>
  <si>
    <t>pusilla</t>
  </si>
  <si>
    <t>Karliczka</t>
  </si>
  <si>
    <t>Little Crake</t>
  </si>
  <si>
    <t>parva</t>
  </si>
  <si>
    <t>Zielonka</t>
  </si>
  <si>
    <t>Common Crane</t>
  </si>
  <si>
    <t>H</t>
  </si>
  <si>
    <t>Grus</t>
  </si>
  <si>
    <t>grus</t>
  </si>
  <si>
    <t>Grue cendree</t>
  </si>
  <si>
    <t>Kranich</t>
  </si>
  <si>
    <t>Kurki</t>
  </si>
  <si>
    <t>Trane</t>
  </si>
  <si>
    <t>Kraanvogel</t>
  </si>
  <si>
    <t>Grulla  comun</t>
  </si>
  <si>
    <t>Gru</t>
  </si>
  <si>
    <t>Żuraw</t>
  </si>
  <si>
    <t>Little Grebe</t>
  </si>
  <si>
    <t>Tachybaptus</t>
  </si>
  <si>
    <t>Grèbe castagneux</t>
  </si>
  <si>
    <t>Zwergtaucher</t>
  </si>
  <si>
    <t>Pikku-uikku</t>
  </si>
  <si>
    <t>Dodaars</t>
  </si>
  <si>
    <t>Zampullín Común</t>
  </si>
  <si>
    <t>Tuffetto</t>
  </si>
  <si>
    <t>Perkozek</t>
  </si>
  <si>
    <t>Red-necked Grebe</t>
  </si>
  <si>
    <t>Podiceps</t>
  </si>
  <si>
    <t>grisegena</t>
  </si>
  <si>
    <t>Grèbe jougris</t>
  </si>
  <si>
    <t>Rothalstaucher</t>
  </si>
  <si>
    <t>Härkälintu</t>
  </si>
  <si>
    <t>Gråstrubet lappedykker</t>
  </si>
  <si>
    <t>Gråstrupedykker</t>
  </si>
  <si>
    <t>Roodhalsfuut</t>
  </si>
  <si>
    <t>Somurmujo Cuellirrojo</t>
  </si>
  <si>
    <t>Svasso collorosso</t>
  </si>
  <si>
    <t>Perroz rdzawoszyi</t>
  </si>
  <si>
    <t>Great Crested Grebe</t>
  </si>
  <si>
    <t>cristatus</t>
  </si>
  <si>
    <t>Grèbe huppé</t>
  </si>
  <si>
    <t>Haubentaucher</t>
  </si>
  <si>
    <t>Silkkiuikku</t>
  </si>
  <si>
    <t>Toppet lappedykker</t>
  </si>
  <si>
    <t>Toppdykker</t>
  </si>
  <si>
    <t>Fuut</t>
  </si>
  <si>
    <t>Somormujo Lavanco</t>
  </si>
  <si>
    <t>Svasso maggiore</t>
  </si>
  <si>
    <t>Perkoz dwuczuby</t>
  </si>
  <si>
    <t>Horned Grebe</t>
  </si>
  <si>
    <t>auritus</t>
  </si>
  <si>
    <t>Grèbe esclavon</t>
  </si>
  <si>
    <t>Ohrentaucher</t>
  </si>
  <si>
    <t>Mustakurkku-uikku</t>
  </si>
  <si>
    <t>Kuifduiker</t>
  </si>
  <si>
    <t>Zampullín Cuellirrojo</t>
  </si>
  <si>
    <t>Svasso cornuto</t>
  </si>
  <si>
    <t>Perkoz rogaty</t>
  </si>
  <si>
    <t>Black-necked Grebe</t>
  </si>
  <si>
    <t>nigricollis</t>
  </si>
  <si>
    <t>Grèbe à cou noir</t>
  </si>
  <si>
    <t>Schwarzhalstaucher</t>
  </si>
  <si>
    <t>Mustakaulauikku</t>
  </si>
  <si>
    <t>Geoorde fuut</t>
  </si>
  <si>
    <t>Zampullín Cuellinegro</t>
  </si>
  <si>
    <t>Svasso piccolo</t>
  </si>
  <si>
    <t>Zausnik</t>
  </si>
  <si>
    <t>PHOROS</t>
  </si>
  <si>
    <t>Större flamingo</t>
  </si>
  <si>
    <t>Phoenicopterus roseus</t>
  </si>
  <si>
    <t>Greater Flamingo</t>
  </si>
  <si>
    <t xml:space="preserve">Phoenicopterus </t>
  </si>
  <si>
    <t>roseus</t>
  </si>
  <si>
    <t>Flamant rose</t>
  </si>
  <si>
    <t>Rosaflamingo</t>
  </si>
  <si>
    <t>Flamingo</t>
  </si>
  <si>
    <t>Europese flamingo</t>
  </si>
  <si>
    <t>Flamenco Común</t>
  </si>
  <si>
    <t>Fenicottero</t>
  </si>
  <si>
    <t>Flaming czerwonak</t>
  </si>
  <si>
    <t>BURVER</t>
  </si>
  <si>
    <t>Vattentjockfot</t>
  </si>
  <si>
    <t>Burhinus vermiculatus</t>
  </si>
  <si>
    <t>Water Thick-knee</t>
  </si>
  <si>
    <t>Burhinus</t>
  </si>
  <si>
    <t>vermiculatus</t>
  </si>
  <si>
    <t>Oedicnème vermiculé</t>
  </si>
  <si>
    <t>Eurasian Oystercatcher</t>
  </si>
  <si>
    <t>Haematopus</t>
  </si>
  <si>
    <t>ostralegus</t>
  </si>
  <si>
    <t>Huitrier pie</t>
  </si>
  <si>
    <t>Austernfischer</t>
  </si>
  <si>
    <t>Meriharakka</t>
  </si>
  <si>
    <t>Strandskade</t>
  </si>
  <si>
    <t>Tjeld</t>
  </si>
  <si>
    <t>Scholekster</t>
  </si>
  <si>
    <t>Ostrero</t>
  </si>
  <si>
    <t>Beccaccia di mare</t>
  </si>
  <si>
    <t>Ostrygojad</t>
  </si>
  <si>
    <t>Pied Avocet</t>
  </si>
  <si>
    <t>Recurvirostra</t>
  </si>
  <si>
    <t>avosetta</t>
  </si>
  <si>
    <t>Avocette</t>
  </si>
  <si>
    <t>Säbelschnäbler</t>
  </si>
  <si>
    <t>Avosetti</t>
  </si>
  <si>
    <t>Klyde</t>
  </si>
  <si>
    <t>Avosett</t>
  </si>
  <si>
    <t>Kluut</t>
  </si>
  <si>
    <t>Avoceta</t>
  </si>
  <si>
    <t>Avocetta</t>
  </si>
  <si>
    <t>Szablodziób</t>
  </si>
  <si>
    <t>Grey Plover</t>
  </si>
  <si>
    <t>Pluvialis</t>
  </si>
  <si>
    <t>squatarola</t>
  </si>
  <si>
    <t>Pluvier argente</t>
  </si>
  <si>
    <t>Kiebitzregenpfeifer</t>
  </si>
  <si>
    <t>Tundrakurmitsa</t>
  </si>
  <si>
    <t>Strandhjejle</t>
  </si>
  <si>
    <t>Tundralo</t>
  </si>
  <si>
    <t>Zilverplevier</t>
  </si>
  <si>
    <t>Chorlito gris</t>
  </si>
  <si>
    <t>Siewnica</t>
  </si>
  <si>
    <t>European Golden Plover</t>
  </si>
  <si>
    <t>apricaria</t>
  </si>
  <si>
    <t>Pluvier dore</t>
  </si>
  <si>
    <t>Goldregenpfeifer</t>
  </si>
  <si>
    <t>Kapustarinta</t>
  </si>
  <si>
    <t>Hjejle</t>
  </si>
  <si>
    <t>Heilo</t>
  </si>
  <si>
    <t>Goudplevier</t>
  </si>
  <si>
    <t>Siewka złota</t>
  </si>
  <si>
    <t>PLUAPRA</t>
  </si>
  <si>
    <t>Ljungpipare (apricaria)</t>
  </si>
  <si>
    <t>Pluvialis apricaria apricaria</t>
  </si>
  <si>
    <t>European Golden Plover (apricaria)</t>
  </si>
  <si>
    <t>PLUAPRS</t>
  </si>
  <si>
    <t>Ljungpipare (altifrons)</t>
  </si>
  <si>
    <t>Pluvialis apricaria altifrons</t>
  </si>
  <si>
    <t>European Golden Plover (altifrons)</t>
  </si>
  <si>
    <t>altifrons</t>
  </si>
  <si>
    <t>PLUFUL</t>
  </si>
  <si>
    <t>Sibirisk tundrapipare</t>
  </si>
  <si>
    <t>Pluvialis fulva</t>
  </si>
  <si>
    <t>Pacific Golden Plover</t>
  </si>
  <si>
    <t>fulva</t>
  </si>
  <si>
    <t>PLUDOM</t>
  </si>
  <si>
    <t>Amerikansk tundrapipare</t>
  </si>
  <si>
    <t>Pluvialis dominica</t>
  </si>
  <si>
    <t>American Golden Plover</t>
  </si>
  <si>
    <t>dominica</t>
  </si>
  <si>
    <t>EUDMOR</t>
  </si>
  <si>
    <t>Eudromias morinellus</t>
  </si>
  <si>
    <t>Eurasian Dotterel</t>
  </si>
  <si>
    <t>Charadrius</t>
  </si>
  <si>
    <t>morinellus</t>
  </si>
  <si>
    <t>Pluvier guignard</t>
  </si>
  <si>
    <t>Mornellregenpfeifer</t>
  </si>
  <si>
    <t>Keräkurmitsa</t>
  </si>
  <si>
    <t>Pomeransfugl</t>
  </si>
  <si>
    <t>Boltit</t>
  </si>
  <si>
    <t>Morinelplevier</t>
  </si>
  <si>
    <t>Chorlito caramboli</t>
  </si>
  <si>
    <t>Piviere atortolino</t>
  </si>
  <si>
    <t>Mornel</t>
  </si>
  <si>
    <t>Common Ringed Plover</t>
  </si>
  <si>
    <t>hiaticula</t>
  </si>
  <si>
    <t>Grand gravelot</t>
  </si>
  <si>
    <t>Sandregenpfeifer</t>
  </si>
  <si>
    <t>Tylli</t>
  </si>
  <si>
    <t>Stor praestekrave</t>
  </si>
  <si>
    <t>Sandlo</t>
  </si>
  <si>
    <t>Bontbekplevier</t>
  </si>
  <si>
    <t>Chorlitejo grande</t>
  </si>
  <si>
    <t>Corriere grosso</t>
  </si>
  <si>
    <t>Sieweczka obrożna</t>
  </si>
  <si>
    <t>CHAHIAH</t>
  </si>
  <si>
    <t>Större strandpipare (hiaticula)</t>
  </si>
  <si>
    <t>Charadrius hiaticula hiaticula</t>
  </si>
  <si>
    <t>Common Ringed Plover (hiaticula)</t>
  </si>
  <si>
    <t>CHAHIAT</t>
  </si>
  <si>
    <t>Större strandpipare (tundrae)</t>
  </si>
  <si>
    <t>Charadrius hiaticula tundrae</t>
  </si>
  <si>
    <t>Common Ringed Plover (tundrae)</t>
  </si>
  <si>
    <t>tundrae</t>
  </si>
  <si>
    <t>Little Ringed Plover</t>
  </si>
  <si>
    <t>dubius</t>
  </si>
  <si>
    <t>Petit gravelot</t>
  </si>
  <si>
    <t>Flussregenpfeifer</t>
  </si>
  <si>
    <t>Pikkutylli</t>
  </si>
  <si>
    <t>Lille praestekrave</t>
  </si>
  <si>
    <t>Dverglo</t>
  </si>
  <si>
    <t>Kleine plevier</t>
  </si>
  <si>
    <t>Chorlitejo chico</t>
  </si>
  <si>
    <t>Corriere piccolo</t>
  </si>
  <si>
    <t>Sieweczka rzeczna</t>
  </si>
  <si>
    <t>Northern Lapwing</t>
  </si>
  <si>
    <t>Vanellus</t>
  </si>
  <si>
    <t>vanellus</t>
  </si>
  <si>
    <t>Vanneau huppe</t>
  </si>
  <si>
    <t>Kiebitz</t>
  </si>
  <si>
    <t>Töyhtöhyyppä</t>
  </si>
  <si>
    <t>Vibe</t>
  </si>
  <si>
    <t>Vipe</t>
  </si>
  <si>
    <t>Kievit</t>
  </si>
  <si>
    <t>Avefria</t>
  </si>
  <si>
    <t>Pavoncella</t>
  </si>
  <si>
    <t>Czajka</t>
  </si>
  <si>
    <t>VANSPI</t>
  </si>
  <si>
    <t>Sporrvipa</t>
  </si>
  <si>
    <t>Vanellus spinosus</t>
  </si>
  <si>
    <t>Spur-winged Lapwing</t>
  </si>
  <si>
    <t>spinosus</t>
  </si>
  <si>
    <t>Czajka szponiasta</t>
  </si>
  <si>
    <t>ANAMON</t>
  </si>
  <si>
    <t>Kamtjatkapipare</t>
  </si>
  <si>
    <t>Anarhynchus mongolus</t>
  </si>
  <si>
    <t>Siberian Sand Plover</t>
  </si>
  <si>
    <t xml:space="preserve">Charadrius </t>
  </si>
  <si>
    <t>mongolus</t>
  </si>
  <si>
    <t>Sieweczka mongolska</t>
  </si>
  <si>
    <t>ANALES</t>
  </si>
  <si>
    <t>Ökenpipare</t>
  </si>
  <si>
    <t>Anarhynchus leschenaultii</t>
  </si>
  <si>
    <t>Greater Sand Plover</t>
  </si>
  <si>
    <t>leschenaultii</t>
  </si>
  <si>
    <t>Sieweczka pustynna</t>
  </si>
  <si>
    <t>ANAPEC</t>
  </si>
  <si>
    <t>Herdepipare</t>
  </si>
  <si>
    <t>Anarhynchus pecuarius</t>
  </si>
  <si>
    <t>Kittlitz´s Plover</t>
  </si>
  <si>
    <t>pecuarius</t>
  </si>
  <si>
    <t>Sieweczka piaskowa</t>
  </si>
  <si>
    <t>ANAALE</t>
  </si>
  <si>
    <t>Anarhynchus alexandrinus</t>
  </si>
  <si>
    <t>Kentish Plover</t>
  </si>
  <si>
    <t>alexandrinus</t>
  </si>
  <si>
    <t>Sieweczka morska</t>
  </si>
  <si>
    <t>ROSBEN</t>
  </si>
  <si>
    <t>Rallbeckasin</t>
  </si>
  <si>
    <t>Rostratula benghalensis</t>
  </si>
  <si>
    <t>Greater Painted-snipe</t>
  </si>
  <si>
    <t>Rostratula</t>
  </si>
  <si>
    <t>benghalensis</t>
  </si>
  <si>
    <t>Złotosłonka bengalska</t>
  </si>
  <si>
    <t>Whimbrel</t>
  </si>
  <si>
    <t>Numenius</t>
  </si>
  <si>
    <t>phaeopus</t>
  </si>
  <si>
    <t>Courlis corlieu</t>
  </si>
  <si>
    <t>Regenbrachvogel</t>
  </si>
  <si>
    <t>Pikkukuovi</t>
  </si>
  <si>
    <t>Lille regnspove</t>
  </si>
  <si>
    <t>Småspove</t>
  </si>
  <si>
    <t>Regenwulp</t>
  </si>
  <si>
    <t>Zarapito trinador</t>
  </si>
  <si>
    <t>Chiurlo piccolo</t>
  </si>
  <si>
    <t>Kulik mniejszy</t>
  </si>
  <si>
    <t>Eurasian Curlew</t>
  </si>
  <si>
    <t>arquata</t>
  </si>
  <si>
    <t>Courlis cendre</t>
  </si>
  <si>
    <t>Grosser brachvogel</t>
  </si>
  <si>
    <t>Isokuovi</t>
  </si>
  <si>
    <t>Stor regnspove</t>
  </si>
  <si>
    <t>Storspove</t>
  </si>
  <si>
    <t>Wulp</t>
  </si>
  <si>
    <t>Zarapito real</t>
  </si>
  <si>
    <t>Chiurlo maggiore</t>
  </si>
  <si>
    <t>Kulik wielki</t>
  </si>
  <si>
    <t>Bar-tailed Godwit</t>
  </si>
  <si>
    <t>Limosa</t>
  </si>
  <si>
    <t>lapponica</t>
  </si>
  <si>
    <t>Barge rousse</t>
  </si>
  <si>
    <t>Pfuhlschnepfe</t>
  </si>
  <si>
    <t>Punakuiri</t>
  </si>
  <si>
    <t>Lille kobbersneppe</t>
  </si>
  <si>
    <t>Lappspove</t>
  </si>
  <si>
    <t>Rosse grutto</t>
  </si>
  <si>
    <t>Aguja colipinta</t>
  </si>
  <si>
    <t>Pittima minore</t>
  </si>
  <si>
    <t>Szlamnik</t>
  </si>
  <si>
    <t>Black-tailed Godwit</t>
  </si>
  <si>
    <t>limosa</t>
  </si>
  <si>
    <t>Barge a queue noire</t>
  </si>
  <si>
    <t>Uferschnepfe</t>
  </si>
  <si>
    <t>Mustapyrstökuiri</t>
  </si>
  <si>
    <t>Stor kobbersneppe</t>
  </si>
  <si>
    <t>Svarthalsspove</t>
  </si>
  <si>
    <t>Grutto</t>
  </si>
  <si>
    <t>Aguja colinegra</t>
  </si>
  <si>
    <t>Pittima reale</t>
  </si>
  <si>
    <t>Rycyk</t>
  </si>
  <si>
    <t>LIMLIML</t>
  </si>
  <si>
    <t>Rödspov (limosa)</t>
  </si>
  <si>
    <t>Limosa limosa limosa</t>
  </si>
  <si>
    <t>Black-tailed Godwit (limosa)</t>
  </si>
  <si>
    <t>LIMLIMI</t>
  </si>
  <si>
    <t>Rödspov (islandica)</t>
  </si>
  <si>
    <t>Limosa limosa islandica</t>
  </si>
  <si>
    <t>Black-tailed Godwit (islandica)</t>
  </si>
  <si>
    <t>islandica</t>
  </si>
  <si>
    <t>LIMSCO</t>
  </si>
  <si>
    <t>Större beckasinsnäppa</t>
  </si>
  <si>
    <t>Limnodromus scolopaceus</t>
  </si>
  <si>
    <t>Long-billed Dowitcher</t>
  </si>
  <si>
    <t>Limnodromus</t>
  </si>
  <si>
    <t>scolopaceus</t>
  </si>
  <si>
    <t>Jack Snipe</t>
  </si>
  <si>
    <t>Lymnocryptes</t>
  </si>
  <si>
    <t>minimus</t>
  </si>
  <si>
    <t>Becassine sourde</t>
  </si>
  <si>
    <t>Zwergschnepfe</t>
  </si>
  <si>
    <t>Jänkäkurppa</t>
  </si>
  <si>
    <t>Enkeltbekkasin</t>
  </si>
  <si>
    <t>Kvartbekkasin</t>
  </si>
  <si>
    <t>Bokje</t>
  </si>
  <si>
    <t>Agachadiza chica</t>
  </si>
  <si>
    <t>Frullino</t>
  </si>
  <si>
    <t>Bekasik</t>
  </si>
  <si>
    <t>Eurasian Woodcock</t>
  </si>
  <si>
    <t>Scolopax</t>
  </si>
  <si>
    <t>rusticola</t>
  </si>
  <si>
    <t>Becasse des bois</t>
  </si>
  <si>
    <t>Waldschnepfe</t>
  </si>
  <si>
    <t>Lehtokurppa</t>
  </si>
  <si>
    <t>Skovsneppe</t>
  </si>
  <si>
    <t>Rugde</t>
  </si>
  <si>
    <t>Houtsnip</t>
  </si>
  <si>
    <t>Chocha perdiz</t>
  </si>
  <si>
    <t>Beccaccia</t>
  </si>
  <si>
    <t>Słonka</t>
  </si>
  <si>
    <t>Great Snipe</t>
  </si>
  <si>
    <t>Gallinago</t>
  </si>
  <si>
    <t>media</t>
  </si>
  <si>
    <t>Becassine double</t>
  </si>
  <si>
    <t>Doppelschnepfe</t>
  </si>
  <si>
    <t>Heinäkurppa</t>
  </si>
  <si>
    <t>Tredaekker</t>
  </si>
  <si>
    <t>Dobbeltbekkasin</t>
  </si>
  <si>
    <t>Poelsnip</t>
  </si>
  <si>
    <t>Agachadiza real</t>
  </si>
  <si>
    <t>Croccolone</t>
  </si>
  <si>
    <t>Bekas dubelt</t>
  </si>
  <si>
    <t>Common Snipe</t>
  </si>
  <si>
    <t>gallinago</t>
  </si>
  <si>
    <t>Becassine des marais</t>
  </si>
  <si>
    <t>Bekassine</t>
  </si>
  <si>
    <t>Taivaanvuohi</t>
  </si>
  <si>
    <t>Watersnip</t>
  </si>
  <si>
    <t>Agachadiza comun</t>
  </si>
  <si>
    <t>Beccaccino</t>
  </si>
  <si>
    <t>Bekas kszyk</t>
  </si>
  <si>
    <t>Red Phalarope</t>
  </si>
  <si>
    <t>Phalaropus</t>
  </si>
  <si>
    <t>fulicarius</t>
  </si>
  <si>
    <t>Płatkonóg płaskodzioby</t>
  </si>
  <si>
    <t>Red-necked Phalarope</t>
  </si>
  <si>
    <t>lobatus</t>
  </si>
  <si>
    <t>Phalarope a bec etroit</t>
  </si>
  <si>
    <t>Odinshuehnchen</t>
  </si>
  <si>
    <t>Vesipääsky</t>
  </si>
  <si>
    <t>Odinshane</t>
  </si>
  <si>
    <t>Svömmesnipe</t>
  </si>
  <si>
    <t>Grauwe franjepoot</t>
  </si>
  <si>
    <t>Falaropo picofino</t>
  </si>
  <si>
    <t>Falaropo beccosottile</t>
  </si>
  <si>
    <t>Płatkonóg szydłodzioby</t>
  </si>
  <si>
    <t>Terek Sandpiper</t>
  </si>
  <si>
    <t>Xenus</t>
  </si>
  <si>
    <t>cinereus</t>
  </si>
  <si>
    <t>Terekia</t>
  </si>
  <si>
    <t>Common Sandpiper</t>
  </si>
  <si>
    <t>Actitis</t>
  </si>
  <si>
    <t>hypoleucos</t>
  </si>
  <si>
    <t>Chevalier guignette</t>
  </si>
  <si>
    <t>Flussuferläufer</t>
  </si>
  <si>
    <t>Rantasipi</t>
  </si>
  <si>
    <t>Mudderklire</t>
  </si>
  <si>
    <t>Strandsnipe</t>
  </si>
  <si>
    <t>Oeverloper</t>
  </si>
  <si>
    <t>Andarrios chico</t>
  </si>
  <si>
    <t>Pir0-piro piccolo</t>
  </si>
  <si>
    <t>Brodziek piskliwy</t>
  </si>
  <si>
    <t>Green Sandpiper</t>
  </si>
  <si>
    <t>Tringa</t>
  </si>
  <si>
    <t>ochropus</t>
  </si>
  <si>
    <t>Chevalier cul-blanc</t>
  </si>
  <si>
    <t>Waldwasserläufer</t>
  </si>
  <si>
    <t>Metsäviklo</t>
  </si>
  <si>
    <t>Svaleklire</t>
  </si>
  <si>
    <t>Skogsnipe</t>
  </si>
  <si>
    <t>Witgatje</t>
  </si>
  <si>
    <t>Andarrios grande</t>
  </si>
  <si>
    <t>Piro-piro culbianco</t>
  </si>
  <si>
    <t>Samotnik</t>
  </si>
  <si>
    <t>Marsh Sandpiper</t>
  </si>
  <si>
    <t>stagnatilis</t>
  </si>
  <si>
    <t>Brodziec pławny</t>
  </si>
  <si>
    <t>Wood Sandpiper</t>
  </si>
  <si>
    <t>glareola</t>
  </si>
  <si>
    <t>Chevalier sylvain</t>
  </si>
  <si>
    <t>Bruchwasserläufer</t>
  </si>
  <si>
    <t>Liro</t>
  </si>
  <si>
    <t>Tinksmed</t>
  </si>
  <si>
    <t>Grönnstilk</t>
  </si>
  <si>
    <t>Bosruiter</t>
  </si>
  <si>
    <t>Andarrios bastardo</t>
  </si>
  <si>
    <t>Piro-piro boschereccio</t>
  </si>
  <si>
    <t>Łęczak</t>
  </si>
  <si>
    <t>Common Redshank</t>
  </si>
  <si>
    <t>totanus</t>
  </si>
  <si>
    <t>Chevalier gambette</t>
  </si>
  <si>
    <t>Rotschenkel</t>
  </si>
  <si>
    <t>Punajalkaviklo</t>
  </si>
  <si>
    <t>Rödben</t>
  </si>
  <si>
    <t>Rödstilk</t>
  </si>
  <si>
    <t>Tureluur</t>
  </si>
  <si>
    <t>Archibebe comun</t>
  </si>
  <si>
    <t>Pettegola</t>
  </si>
  <si>
    <t>Krwawodziób</t>
  </si>
  <si>
    <t>TRITOTT</t>
  </si>
  <si>
    <t>Rödbena (totanus)</t>
  </si>
  <si>
    <t>Tringa totanus totanus</t>
  </si>
  <si>
    <t>Common Redshank (totanus)</t>
  </si>
  <si>
    <t>TRITOTR</t>
  </si>
  <si>
    <t>Rödbena (robusta)</t>
  </si>
  <si>
    <t>Tringa totanus robusta</t>
  </si>
  <si>
    <t>Common Redshank (robusta)</t>
  </si>
  <si>
    <t>robusta</t>
  </si>
  <si>
    <t>Spotted Redshank</t>
  </si>
  <si>
    <t>Chevalier arlequin</t>
  </si>
  <si>
    <t>Dunkler wasserläufer</t>
  </si>
  <si>
    <t>Mustaviklo</t>
  </si>
  <si>
    <t>Sortklire</t>
  </si>
  <si>
    <t>Sotsnipe</t>
  </si>
  <si>
    <t>Zwarte ruiter</t>
  </si>
  <si>
    <t>Archibebe oscuro</t>
  </si>
  <si>
    <t>Totano moro</t>
  </si>
  <si>
    <t>Brodziec śniady</t>
  </si>
  <si>
    <t>Common Greenshank</t>
  </si>
  <si>
    <t>nebularia</t>
  </si>
  <si>
    <t>Chevalier aboyeur</t>
  </si>
  <si>
    <t>Gruenschenkel</t>
  </si>
  <si>
    <t>Valkoviklo</t>
  </si>
  <si>
    <t>Hvidklire</t>
  </si>
  <si>
    <t>Gluttsnipe</t>
  </si>
  <si>
    <t>Groenpootruiter</t>
  </si>
  <si>
    <t>Archibebe claro</t>
  </si>
  <si>
    <t>Pantana</t>
  </si>
  <si>
    <t>Kwokacz</t>
  </si>
  <si>
    <t>Ruddy Turnstone</t>
  </si>
  <si>
    <t>Arenaria</t>
  </si>
  <si>
    <t>interpres</t>
  </si>
  <si>
    <t>Tournepierre collier</t>
  </si>
  <si>
    <t>Steinwälzer</t>
  </si>
  <si>
    <t>Karikukko</t>
  </si>
  <si>
    <t>Stenvender</t>
  </si>
  <si>
    <t>Steinvender</t>
  </si>
  <si>
    <t>Steenloper</t>
  </si>
  <si>
    <t>Vuelvepiedras</t>
  </si>
  <si>
    <t>Voltapietre</t>
  </si>
  <si>
    <t>Kamusznik</t>
  </si>
  <si>
    <t>CALTEN</t>
  </si>
  <si>
    <t>Kolymasnäppa</t>
  </si>
  <si>
    <t>Calidris tenuirostris</t>
  </si>
  <si>
    <t>Great Knot</t>
  </si>
  <si>
    <t xml:space="preserve">Calidris </t>
  </si>
  <si>
    <t>tenuirostris</t>
  </si>
  <si>
    <t>Biegus wielki</t>
  </si>
  <si>
    <t>Red Knot</t>
  </si>
  <si>
    <t>Calidris</t>
  </si>
  <si>
    <t>canutus</t>
  </si>
  <si>
    <t>Becasseau maubeche</t>
  </si>
  <si>
    <t>Knutt</t>
  </si>
  <si>
    <t>Isosirri</t>
  </si>
  <si>
    <t>Islandsk ryle</t>
  </si>
  <si>
    <t>Polarsnipe</t>
  </si>
  <si>
    <t>Kanoetstrandloper</t>
  </si>
  <si>
    <t>Correlimos gordo</t>
  </si>
  <si>
    <t>Piovanello maggiore</t>
  </si>
  <si>
    <t>Biegus rdzawy</t>
  </si>
  <si>
    <t>Ruff</t>
  </si>
  <si>
    <t>pugnax</t>
  </si>
  <si>
    <t>Chevalier combattant</t>
  </si>
  <si>
    <t>Kampfläufer</t>
  </si>
  <si>
    <t>Suokukko</t>
  </si>
  <si>
    <t>Kemphaan</t>
  </si>
  <si>
    <t>Combatiente</t>
  </si>
  <si>
    <t>Combattente</t>
  </si>
  <si>
    <t>Batalion</t>
  </si>
  <si>
    <t>Broad-billed Sandpiper</t>
  </si>
  <si>
    <t>falcinellus</t>
  </si>
  <si>
    <t>Biegus płaskodzioby</t>
  </si>
  <si>
    <t>Curlew Sandpiper</t>
  </si>
  <si>
    <t>Becasseau cocorli</t>
  </si>
  <si>
    <t>Sichelstrandläufer</t>
  </si>
  <si>
    <t>Kuovisirri</t>
  </si>
  <si>
    <t>Krumnaebbet ryle</t>
  </si>
  <si>
    <t>Tundrasnipe</t>
  </si>
  <si>
    <t>Krombekstrandloper</t>
  </si>
  <si>
    <t>Correlimos zarapitin</t>
  </si>
  <si>
    <t>Piovanello</t>
  </si>
  <si>
    <t>Biegus krzywodzioby</t>
  </si>
  <si>
    <t>Temminck´s Stint</t>
  </si>
  <si>
    <t>temminckii</t>
  </si>
  <si>
    <t>Becasseau de temminck</t>
  </si>
  <si>
    <t>Temminckstrandläufer</t>
  </si>
  <si>
    <t>Lapinsirri</t>
  </si>
  <si>
    <t>Temmincksryle</t>
  </si>
  <si>
    <t>Temmincksnipe</t>
  </si>
  <si>
    <t>Temminck´s strandloper</t>
  </si>
  <si>
    <t>Correlimos de temminck</t>
  </si>
  <si>
    <t>Gambecchio nano</t>
  </si>
  <si>
    <t>Biegus mały</t>
  </si>
  <si>
    <t>Long-toed Stint</t>
  </si>
  <si>
    <t>subminuta</t>
  </si>
  <si>
    <t>Biegus smukłonogi</t>
  </si>
  <si>
    <t>Red-necked Stint</t>
  </si>
  <si>
    <t>Biegus rdzawoszyi</t>
  </si>
  <si>
    <t>Buff-breasted Sandpiper</t>
  </si>
  <si>
    <t>subruficollis</t>
  </si>
  <si>
    <t>Biegus płowy</t>
  </si>
  <si>
    <t>Sanderling</t>
  </si>
  <si>
    <t>alba</t>
  </si>
  <si>
    <t>Becasseau sanderling</t>
  </si>
  <si>
    <t>Pulmussirri</t>
  </si>
  <si>
    <t>Sandlöber</t>
  </si>
  <si>
    <t>Piaskowiec</t>
  </si>
  <si>
    <t>Dunlin</t>
  </si>
  <si>
    <t>alpina</t>
  </si>
  <si>
    <t>Becasseau variable</t>
  </si>
  <si>
    <t>Alpenstrandläufer</t>
  </si>
  <si>
    <t>Suosirri</t>
  </si>
  <si>
    <t>Almindelig ryle</t>
  </si>
  <si>
    <t>Myrsnipe</t>
  </si>
  <si>
    <t>Bonte strandloper</t>
  </si>
  <si>
    <t>Correlimos comun</t>
  </si>
  <si>
    <t>Piovanello pancianera</t>
  </si>
  <si>
    <t>Biegus zmienny</t>
  </si>
  <si>
    <t>CALALPA</t>
  </si>
  <si>
    <t>Kärrsnäppa (alpina)</t>
  </si>
  <si>
    <t>Calidris alpina alpina</t>
  </si>
  <si>
    <t>Dunlin (alpina)</t>
  </si>
  <si>
    <t>CALALPT</t>
  </si>
  <si>
    <t>Kärrsnäppa (arctica)</t>
  </si>
  <si>
    <t>Calidris alpina arctica</t>
  </si>
  <si>
    <t>Dunlin (arctica)</t>
  </si>
  <si>
    <t>arctica</t>
  </si>
  <si>
    <t>CALALPS</t>
  </si>
  <si>
    <t>Kärrsnäppa (schinzii)</t>
  </si>
  <si>
    <t>Calidris alpina schinzii</t>
  </si>
  <si>
    <t>Dunlin (schinzii)</t>
  </si>
  <si>
    <t>schinzii</t>
  </si>
  <si>
    <t>CALALPC</t>
  </si>
  <si>
    <t>Kärrsnäppa (centralis)</t>
  </si>
  <si>
    <t>Calidris alpina centralis</t>
  </si>
  <si>
    <t>Dunlin (centralis)</t>
  </si>
  <si>
    <t>centralis</t>
  </si>
  <si>
    <t>Purple Sandpiper</t>
  </si>
  <si>
    <t>maritima</t>
  </si>
  <si>
    <t>Meerstrandläufer</t>
  </si>
  <si>
    <t>Merisirri</t>
  </si>
  <si>
    <t>Sortgrå ryle</t>
  </si>
  <si>
    <t>Fjaereplytt</t>
  </si>
  <si>
    <t>Biegus morski</t>
  </si>
  <si>
    <t>Little Stint</t>
  </si>
  <si>
    <t>minuta</t>
  </si>
  <si>
    <t>Becasseau minute</t>
  </si>
  <si>
    <t>Zwergstrandläufer</t>
  </si>
  <si>
    <t>Pikkusirri</t>
  </si>
  <si>
    <t>Dvaergryle</t>
  </si>
  <si>
    <t>Dvergsnipe</t>
  </si>
  <si>
    <t>Kleine strandloper</t>
  </si>
  <si>
    <t>Correlimos menudo</t>
  </si>
  <si>
    <t>Gambecchio</t>
  </si>
  <si>
    <t>Biegus malutki</t>
  </si>
  <si>
    <t>White-rumped Sandpiper</t>
  </si>
  <si>
    <t>fuscicollis</t>
  </si>
  <si>
    <t>Biegus białorzytny</t>
  </si>
  <si>
    <t>Pectoral Sandpiper</t>
  </si>
  <si>
    <t>melanotos</t>
  </si>
  <si>
    <t>Biegus arktyczny</t>
  </si>
  <si>
    <t>DROARD</t>
  </si>
  <si>
    <t>Hägerpipare</t>
  </si>
  <si>
    <t>Dromas ardeola</t>
  </si>
  <si>
    <t>Crab-plover</t>
  </si>
  <si>
    <t xml:space="preserve">Dromas </t>
  </si>
  <si>
    <t>ardeola</t>
  </si>
  <si>
    <t>Krabożer</t>
  </si>
  <si>
    <t>Long-tailed Jaeger</t>
  </si>
  <si>
    <t>Stercorarius</t>
  </si>
  <si>
    <t>longicaudus</t>
  </si>
  <si>
    <t>Kleine raubmöwe</t>
  </si>
  <si>
    <t>Tunturikihu</t>
  </si>
  <si>
    <t>Fjelljo</t>
  </si>
  <si>
    <t>Wydrzyk długosterny</t>
  </si>
  <si>
    <t>Parasitic Jaeger</t>
  </si>
  <si>
    <t>parasiticus</t>
  </si>
  <si>
    <t>Schmarotzerraubmöwe</t>
  </si>
  <si>
    <t>Merikihu</t>
  </si>
  <si>
    <t>Almindelig kjove</t>
  </si>
  <si>
    <t>Tyvjo</t>
  </si>
  <si>
    <t>Wydrzyk ostrosterny</t>
  </si>
  <si>
    <t>Pomarine Jaeger</t>
  </si>
  <si>
    <t>pomarinus</t>
  </si>
  <si>
    <t>Wydrzyk tęposterny</t>
  </si>
  <si>
    <t>Great Skua</t>
  </si>
  <si>
    <t>skua</t>
  </si>
  <si>
    <t>Wydrzyk wielki</t>
  </si>
  <si>
    <t>Atlantic Puffin</t>
  </si>
  <si>
    <t>Fratercula</t>
  </si>
  <si>
    <t>Maskonur</t>
  </si>
  <si>
    <t>Black Guillemot</t>
  </si>
  <si>
    <t>Cepphus</t>
  </si>
  <si>
    <t>grylle</t>
  </si>
  <si>
    <t>Guillemot a miroir</t>
  </si>
  <si>
    <t>Gryllteiste</t>
  </si>
  <si>
    <t>Riskilä</t>
  </si>
  <si>
    <t>Tejst</t>
  </si>
  <si>
    <t>Teiste</t>
  </si>
  <si>
    <t>Zwarte zeekoet</t>
  </si>
  <si>
    <t>Arao aliblanco</t>
  </si>
  <si>
    <t>Uria nera</t>
  </si>
  <si>
    <t>Nurnik</t>
  </si>
  <si>
    <t>Razorbill</t>
  </si>
  <si>
    <t>Alca</t>
  </si>
  <si>
    <t>torda</t>
  </si>
  <si>
    <t>Petit pingouin</t>
  </si>
  <si>
    <t>Tordalk</t>
  </si>
  <si>
    <t>Ruokki</t>
  </si>
  <si>
    <t>Alk</t>
  </si>
  <si>
    <t>Alke</t>
  </si>
  <si>
    <t>Alca comun</t>
  </si>
  <si>
    <t>Gazza marina</t>
  </si>
  <si>
    <t>Alka</t>
  </si>
  <si>
    <t>Little Auk</t>
  </si>
  <si>
    <t>Alle</t>
  </si>
  <si>
    <t>alle</t>
  </si>
  <si>
    <t>Alczyk</t>
  </si>
  <si>
    <t>URILOM</t>
  </si>
  <si>
    <t>Spetsbergsgrissla</t>
  </si>
  <si>
    <t>Uria lomvia</t>
  </si>
  <si>
    <t>Thick-billed Murre</t>
  </si>
  <si>
    <t>Uria</t>
  </si>
  <si>
    <t>lomvia</t>
  </si>
  <si>
    <t>Polarlomvi</t>
  </si>
  <si>
    <t>Nurzyk polarny</t>
  </si>
  <si>
    <t>Common Murre</t>
  </si>
  <si>
    <t>aalge</t>
  </si>
  <si>
    <t>Guillemot de troil</t>
  </si>
  <si>
    <t>Trottellumme</t>
  </si>
  <si>
    <t>Etelänkiisla</t>
  </si>
  <si>
    <t>Langnaebbet lomvie</t>
  </si>
  <si>
    <t>Lomvi</t>
  </si>
  <si>
    <t>Zeekoet</t>
  </si>
  <si>
    <t>Nurzyk</t>
  </si>
  <si>
    <t>ONYANA</t>
  </si>
  <si>
    <t>Tygeltärna</t>
  </si>
  <si>
    <t>Onychoprion anaethetus</t>
  </si>
  <si>
    <t>Bridled Tern</t>
  </si>
  <si>
    <t>Onychoprion</t>
  </si>
  <si>
    <t>anaethetus</t>
  </si>
  <si>
    <t>Little Tern</t>
  </si>
  <si>
    <t>Sternula</t>
  </si>
  <si>
    <t>Sterne naine</t>
  </si>
  <si>
    <t>Zwergseeschwalbe</t>
  </si>
  <si>
    <t>Dvaergterne</t>
  </si>
  <si>
    <t>Dwergstern</t>
  </si>
  <si>
    <t>Rybitwa białoczelna</t>
  </si>
  <si>
    <t>STESAU</t>
  </si>
  <si>
    <t>Persisk småtärna</t>
  </si>
  <si>
    <t>Sternula saundersi</t>
  </si>
  <si>
    <t>Saunders´s Tern</t>
  </si>
  <si>
    <t>saundersi</t>
  </si>
  <si>
    <t>GELNIL</t>
  </si>
  <si>
    <t>Sandtärna</t>
  </si>
  <si>
    <t>Gelochelidon nilotica</t>
  </si>
  <si>
    <t>Gull-billed Tern</t>
  </si>
  <si>
    <t>Gelochelidon</t>
  </si>
  <si>
    <t>nilotica</t>
  </si>
  <si>
    <t>Rybitwa krótkodzioba</t>
  </si>
  <si>
    <t>Caspian Tern</t>
  </si>
  <si>
    <t>Hydroprogne</t>
  </si>
  <si>
    <t>caspia</t>
  </si>
  <si>
    <t>Sterne caspienne</t>
  </si>
  <si>
    <t>Raubseeschwalbe</t>
  </si>
  <si>
    <t>Räyskä</t>
  </si>
  <si>
    <t>Rovterne</t>
  </si>
  <si>
    <t>Reuzenstern</t>
  </si>
  <si>
    <t>Pagaza piquirroja</t>
  </si>
  <si>
    <t>Rondine di mare maggiore</t>
  </si>
  <si>
    <t>Rybitwa wielkodzioba</t>
  </si>
  <si>
    <t>CHLHYB</t>
  </si>
  <si>
    <t>Skäggtärna</t>
  </si>
  <si>
    <t>Chlidonias hybrida</t>
  </si>
  <si>
    <t>Whiskered Tern</t>
  </si>
  <si>
    <t>Chlidonias</t>
  </si>
  <si>
    <t>hybrida</t>
  </si>
  <si>
    <t>Rybitwa białowąsa</t>
  </si>
  <si>
    <t>Black Tern</t>
  </si>
  <si>
    <t>niger</t>
  </si>
  <si>
    <t>Guifette noire</t>
  </si>
  <si>
    <t>Trauerseeschwalbe</t>
  </si>
  <si>
    <t>Mustatiira</t>
  </si>
  <si>
    <t>Sortterne</t>
  </si>
  <si>
    <t>Svartterne</t>
  </si>
  <si>
    <t>Swarte stern</t>
  </si>
  <si>
    <t>Fumarel comun</t>
  </si>
  <si>
    <t>Mignattino</t>
  </si>
  <si>
    <t>Rybitwa czarna</t>
  </si>
  <si>
    <t>White-winged Tern</t>
  </si>
  <si>
    <t>leucopterus</t>
  </si>
  <si>
    <t>Guifette leucoptere</t>
  </si>
  <si>
    <t>Weissflügel seeschwalbe</t>
  </si>
  <si>
    <t>Hvidvinged terne</t>
  </si>
  <si>
    <t>Hvitvinged terne</t>
  </si>
  <si>
    <t>Rybitwa białoskrzydła</t>
  </si>
  <si>
    <t>Sandwich Tern</t>
  </si>
  <si>
    <t>Thalasseus</t>
  </si>
  <si>
    <t>sandvicensis</t>
  </si>
  <si>
    <t>Sterne caugek</t>
  </si>
  <si>
    <t>Brandseeschwalbe</t>
  </si>
  <si>
    <t>Riuttatiira</t>
  </si>
  <si>
    <t>Splitterne</t>
  </si>
  <si>
    <t>Grote stern</t>
  </si>
  <si>
    <t>Charran patinegro</t>
  </si>
  <si>
    <t>Beccapesci</t>
  </si>
  <si>
    <t>Rybitwa czubata</t>
  </si>
  <si>
    <t>THABEN</t>
  </si>
  <si>
    <t>Iltärna</t>
  </si>
  <si>
    <t>Thalasseus bengalensis</t>
  </si>
  <si>
    <t>Lesser Crested Tern</t>
  </si>
  <si>
    <t>bengalensis</t>
  </si>
  <si>
    <t>THABER</t>
  </si>
  <si>
    <t>Tofstärna</t>
  </si>
  <si>
    <t>Thalasseus bergii</t>
  </si>
  <si>
    <t>Greater Crested Tern</t>
  </si>
  <si>
    <t>bergii</t>
  </si>
  <si>
    <t>Rybitwa złotodzioba</t>
  </si>
  <si>
    <t>Arctic Tern</t>
  </si>
  <si>
    <t>Sterna</t>
  </si>
  <si>
    <t>paradisaea</t>
  </si>
  <si>
    <t>Sterne arctique</t>
  </si>
  <si>
    <t>Kuestenseeschwalbe</t>
  </si>
  <si>
    <t>Lapintiira</t>
  </si>
  <si>
    <t>Havterne</t>
  </si>
  <si>
    <t>Rödnebbterne</t>
  </si>
  <si>
    <t>Noordse stern</t>
  </si>
  <si>
    <t>Charran artico</t>
  </si>
  <si>
    <t>Rondine di mare codalunga</t>
  </si>
  <si>
    <t>Rybitwa popielata</t>
  </si>
  <si>
    <t>Common Tern</t>
  </si>
  <si>
    <t>hirundo</t>
  </si>
  <si>
    <t>Sterne pierregarin</t>
  </si>
  <si>
    <t>Flusseeschwalbe</t>
  </si>
  <si>
    <t>Kalatiira</t>
  </si>
  <si>
    <t>Fjordterne</t>
  </si>
  <si>
    <t>Makrellterne</t>
  </si>
  <si>
    <t>Visdiefje</t>
  </si>
  <si>
    <t>Charran comun</t>
  </si>
  <si>
    <t>Rondine di mare</t>
  </si>
  <si>
    <t>Rybitwa rzeczna</t>
  </si>
  <si>
    <t>STEREP</t>
  </si>
  <si>
    <t>Vitkindad tärna</t>
  </si>
  <si>
    <t>Sterna repressa</t>
  </si>
  <si>
    <t>White-cheeked Tern</t>
  </si>
  <si>
    <t>repressa</t>
  </si>
  <si>
    <t>Rybitwa arabska</t>
  </si>
  <si>
    <t>STEDOU</t>
  </si>
  <si>
    <t>Rosentärna</t>
  </si>
  <si>
    <t>Sterna dougallii</t>
  </si>
  <si>
    <t>Roseate Tern</t>
  </si>
  <si>
    <t>dougallii</t>
  </si>
  <si>
    <t>Rybitwa różowa</t>
  </si>
  <si>
    <t>Little Gull</t>
  </si>
  <si>
    <t>Hydrocoloeus</t>
  </si>
  <si>
    <t>minutus</t>
  </si>
  <si>
    <t>Mewa mała</t>
  </si>
  <si>
    <t>RHOROS</t>
  </si>
  <si>
    <t>Rosenmås</t>
  </si>
  <si>
    <t>Rhodostethia rosea</t>
  </si>
  <si>
    <t>Ross´s Gull</t>
  </si>
  <si>
    <t>Rhodostethia</t>
  </si>
  <si>
    <t>rosea</t>
  </si>
  <si>
    <t>Black-legged Kittiwake</t>
  </si>
  <si>
    <t>Rissa</t>
  </si>
  <si>
    <t>tridactyla</t>
  </si>
  <si>
    <t>Mouette tridactyle</t>
  </si>
  <si>
    <t>Dreizehenmöwe</t>
  </si>
  <si>
    <t>Ride</t>
  </si>
  <si>
    <t>Krykkje</t>
  </si>
  <si>
    <t>Drieteenmeeuw</t>
  </si>
  <si>
    <t>Mewa trójpalczasta</t>
  </si>
  <si>
    <t>Ivory Gull</t>
  </si>
  <si>
    <t>Pagophila</t>
  </si>
  <si>
    <t>eburnea</t>
  </si>
  <si>
    <t>Mewa modrodzioba</t>
  </si>
  <si>
    <t>XEMSAB</t>
  </si>
  <si>
    <t>Tärnmås</t>
  </si>
  <si>
    <t>Xema sabini</t>
  </si>
  <si>
    <t>Sabine´s Gull</t>
  </si>
  <si>
    <t>Xema</t>
  </si>
  <si>
    <t>sabini</t>
  </si>
  <si>
    <t>CHRGEN</t>
  </si>
  <si>
    <t>Långnäbbad mås</t>
  </si>
  <si>
    <t>Chroicocephalus genei</t>
  </si>
  <si>
    <t>Slender-billed Gull</t>
  </si>
  <si>
    <t>Chroicocephalus</t>
  </si>
  <si>
    <t>genei</t>
  </si>
  <si>
    <t>Mewa cienkodzioba</t>
  </si>
  <si>
    <t>Black-headed Gull</t>
  </si>
  <si>
    <t>ridibundus</t>
  </si>
  <si>
    <t>Mouette rieuse</t>
  </si>
  <si>
    <t>Lachmöwe</t>
  </si>
  <si>
    <t>Naurulokki</t>
  </si>
  <si>
    <t>Haettemåge</t>
  </si>
  <si>
    <t>Hettemåke</t>
  </si>
  <si>
    <t>Kokmeeuw</t>
  </si>
  <si>
    <t>Gaviota reidora</t>
  </si>
  <si>
    <t>Gabbiano comune</t>
  </si>
  <si>
    <t>Mewa śmieszka</t>
  </si>
  <si>
    <t>ICHICH</t>
  </si>
  <si>
    <t>Svarthuvad trut</t>
  </si>
  <si>
    <t>Ichthyaetus ichthyaetus</t>
  </si>
  <si>
    <t>Pallas´s Gull</t>
  </si>
  <si>
    <t>Ichthyaetus</t>
  </si>
  <si>
    <t>ichthyaetus</t>
  </si>
  <si>
    <t>Mewa orlica</t>
  </si>
  <si>
    <t>Mediterranean Gull</t>
  </si>
  <si>
    <t>melanocephalus</t>
  </si>
  <si>
    <t>Mewa czarnogłowa</t>
  </si>
  <si>
    <t>ICHHEM</t>
  </si>
  <si>
    <t>Sotmås</t>
  </si>
  <si>
    <t>Ichthyaetus hemprichii</t>
  </si>
  <si>
    <t>Sooty Gull</t>
  </si>
  <si>
    <t>hemprichii</t>
  </si>
  <si>
    <t>Mewa przydymiona</t>
  </si>
  <si>
    <t>Common Gull</t>
  </si>
  <si>
    <t>Larus</t>
  </si>
  <si>
    <t>canus</t>
  </si>
  <si>
    <t>Goeland cendre</t>
  </si>
  <si>
    <t>Sturmmöwe</t>
  </si>
  <si>
    <t>Kalalokki</t>
  </si>
  <si>
    <t>Stormmåge</t>
  </si>
  <si>
    <t>Fiskmåk</t>
  </si>
  <si>
    <t>Stormmeeuw</t>
  </si>
  <si>
    <t>Gaviota cana</t>
  </si>
  <si>
    <t>Gavina</t>
  </si>
  <si>
    <t>Mewa pospolita</t>
  </si>
  <si>
    <t>Glaucous Gull</t>
  </si>
  <si>
    <t>hyperboreus</t>
  </si>
  <si>
    <t>Mewa blada</t>
  </si>
  <si>
    <t>European Herring Gull</t>
  </si>
  <si>
    <t>argentatus</t>
  </si>
  <si>
    <t>Goeland argente</t>
  </si>
  <si>
    <t>Silbermöwe</t>
  </si>
  <si>
    <t>Harmaalokki</t>
  </si>
  <si>
    <t>Sölvmåge</t>
  </si>
  <si>
    <t>Gråmåke</t>
  </si>
  <si>
    <t>Zilvermeeuw</t>
  </si>
  <si>
    <t>Gaviota argentea</t>
  </si>
  <si>
    <t>Gabbiano reale</t>
  </si>
  <si>
    <t>Mewa srebrzysta</t>
  </si>
  <si>
    <t>LARARGA</t>
  </si>
  <si>
    <t>Gråtrut (argentatus)</t>
  </si>
  <si>
    <t>Larus argentatus argentatus</t>
  </si>
  <si>
    <t>European Herring Gull (argentatus)</t>
  </si>
  <si>
    <t>LARARGE</t>
  </si>
  <si>
    <t>Gråtrut (argenteus)</t>
  </si>
  <si>
    <t>Larus argentatus argenteus</t>
  </si>
  <si>
    <t>European Herring Gull (argenteus)</t>
  </si>
  <si>
    <t>argenteus</t>
  </si>
  <si>
    <t>Caspian Gull</t>
  </si>
  <si>
    <t>cachinnans</t>
  </si>
  <si>
    <t>Mewa białogłowa</t>
  </si>
  <si>
    <t>Lesser Black-backed Gull</t>
  </si>
  <si>
    <t>fuscus</t>
  </si>
  <si>
    <t>Goeland brun</t>
  </si>
  <si>
    <t>Heringsmöwe</t>
  </si>
  <si>
    <t>Selkälokki</t>
  </si>
  <si>
    <t>Sildemåge</t>
  </si>
  <si>
    <t>Sildemåke</t>
  </si>
  <si>
    <t>Kleine mantelmeeuw</t>
  </si>
  <si>
    <t>Gaviota sombria</t>
  </si>
  <si>
    <t>Gabbiano zafferano</t>
  </si>
  <si>
    <t>Mewa żółtonoga</t>
  </si>
  <si>
    <t>LARFUSF</t>
  </si>
  <si>
    <t>Silltrut (fuscus)</t>
  </si>
  <si>
    <t>Larus fuscus fuscus</t>
  </si>
  <si>
    <t>Lesser Black-backed Gull (fuscus)</t>
  </si>
  <si>
    <t>LARFUSG</t>
  </si>
  <si>
    <t>Silltrut (graellsii)</t>
  </si>
  <si>
    <t>Larus fuscus graellsii</t>
  </si>
  <si>
    <t>Lesser Black-backed Gull (graellsii)</t>
  </si>
  <si>
    <t>graellsii</t>
  </si>
  <si>
    <t>LARFUSI</t>
  </si>
  <si>
    <t>Silltrut (intermedius)</t>
  </si>
  <si>
    <t>Larus fuscus intermedius</t>
  </si>
  <si>
    <t>Lesser Black-backed Gull (intermedius)</t>
  </si>
  <si>
    <t>intermedius</t>
  </si>
  <si>
    <t>LARHEU</t>
  </si>
  <si>
    <t>Tundratrut</t>
  </si>
  <si>
    <t>Larus heuglini</t>
  </si>
  <si>
    <t>Heuglin´s Gull</t>
  </si>
  <si>
    <t>heuglini</t>
  </si>
  <si>
    <t>Great Black-backed Gull</t>
  </si>
  <si>
    <t>marinus</t>
  </si>
  <si>
    <t>Goeland marin</t>
  </si>
  <si>
    <t>Mantelmöwe</t>
  </si>
  <si>
    <t>Merilokki</t>
  </si>
  <si>
    <t>Svartbag</t>
  </si>
  <si>
    <t>Svartbak</t>
  </si>
  <si>
    <t>Grote mantelmeeuw</t>
  </si>
  <si>
    <t>Gavion</t>
  </si>
  <si>
    <t>Mugnaiaccio</t>
  </si>
  <si>
    <t>Mewa siodłata</t>
  </si>
  <si>
    <t>LARMIC</t>
  </si>
  <si>
    <t>Medelhavstrut</t>
  </si>
  <si>
    <t>Larus michahellis</t>
  </si>
  <si>
    <t>Yellow-legged Gull</t>
  </si>
  <si>
    <t>michahellis</t>
  </si>
  <si>
    <t>LARGLA</t>
  </si>
  <si>
    <t>Vitvingad trut</t>
  </si>
  <si>
    <t>Larus glaucoides</t>
  </si>
  <si>
    <t>Iceland Gull</t>
  </si>
  <si>
    <t>glaucoides</t>
  </si>
  <si>
    <t>Mewa polarna</t>
  </si>
  <si>
    <t>Red-throated Loon</t>
  </si>
  <si>
    <t>Gavia</t>
  </si>
  <si>
    <t>stellata</t>
  </si>
  <si>
    <t>Plongeon catmarin</t>
  </si>
  <si>
    <t>Sterntaucher</t>
  </si>
  <si>
    <t>Kaakkuri</t>
  </si>
  <si>
    <t>Rödstrubet lom</t>
  </si>
  <si>
    <t>Roodkeelduiker</t>
  </si>
  <si>
    <t>Colimbo Chico</t>
  </si>
  <si>
    <t>Strolaga minore</t>
  </si>
  <si>
    <t>Nur rdzawoszyi</t>
  </si>
  <si>
    <t>Black-throated Loon</t>
  </si>
  <si>
    <t>Plongeon arctique</t>
  </si>
  <si>
    <t>Prachttaucher</t>
  </si>
  <si>
    <t>Kuikka</t>
  </si>
  <si>
    <t>Sortstrubet lom</t>
  </si>
  <si>
    <t>Parelduiker</t>
  </si>
  <si>
    <t>Colimbo Artico</t>
  </si>
  <si>
    <t>Strolaga mezzana</t>
  </si>
  <si>
    <t>Nur czarnoszyi</t>
  </si>
  <si>
    <t>GAVIMM</t>
  </si>
  <si>
    <t>Svartnäbbad islom</t>
  </si>
  <si>
    <t>Gavia immer</t>
  </si>
  <si>
    <t>Common Loon</t>
  </si>
  <si>
    <t>immer</t>
  </si>
  <si>
    <t>Plongeon imbrin</t>
  </si>
  <si>
    <t>Eistaucher</t>
  </si>
  <si>
    <t>Amerikanjääkuikka</t>
  </si>
  <si>
    <t>Ijsduiker</t>
  </si>
  <si>
    <t>Colimbo Grande</t>
  </si>
  <si>
    <t>Strolaga maggiore</t>
  </si>
  <si>
    <t>Nur lodowiec</t>
  </si>
  <si>
    <t>Yellow-billed Loon</t>
  </si>
  <si>
    <t>adamsii</t>
  </si>
  <si>
    <t>Plongeon à bec blanc</t>
  </si>
  <si>
    <t>Gelbschnabeltaucher</t>
  </si>
  <si>
    <t>Jääkuikka</t>
  </si>
  <si>
    <t>Geelsnavelduiker</t>
  </si>
  <si>
    <t>Colimbo de Adams</t>
  </si>
  <si>
    <t>Strolaga beccogiallo</t>
  </si>
  <si>
    <t>Nur białodzioby</t>
  </si>
  <si>
    <t>European Storm-petrel</t>
  </si>
  <si>
    <t>Hydrobates</t>
  </si>
  <si>
    <t>pelagicus</t>
  </si>
  <si>
    <t>Océanite tempête</t>
  </si>
  <si>
    <t>Sturmschwalbe</t>
  </si>
  <si>
    <t>Merikeiju</t>
  </si>
  <si>
    <t>Stormvogeltje</t>
  </si>
  <si>
    <t>Paíño Europeo</t>
  </si>
  <si>
    <t>Uccello delle tempeste</t>
  </si>
  <si>
    <t>Nawałnik burzowy</t>
  </si>
  <si>
    <t>Hydrobates leucorhoa</t>
  </si>
  <si>
    <t>Leach´s Storm-petrel</t>
  </si>
  <si>
    <t>leucorhous</t>
  </si>
  <si>
    <t>Océanite culblanc</t>
  </si>
  <si>
    <t>Wellenläufer</t>
  </si>
  <si>
    <t>Myrskykeiju</t>
  </si>
  <si>
    <t>Vaal stormvogeltje</t>
  </si>
  <si>
    <t>Paíño Boreal</t>
  </si>
  <si>
    <t>Uccello delle tempeste codaforcuta</t>
  </si>
  <si>
    <t>Nawałnik duży</t>
  </si>
  <si>
    <t>Northern Fulmar</t>
  </si>
  <si>
    <t>Fulmarus</t>
  </si>
  <si>
    <t>glacialis</t>
  </si>
  <si>
    <t>Fulmar boréal</t>
  </si>
  <si>
    <t>Eissturmvogel</t>
  </si>
  <si>
    <t>Myrskylintu</t>
  </si>
  <si>
    <t>Noordse stormvogel</t>
  </si>
  <si>
    <t>Fulmar Boreal</t>
  </si>
  <si>
    <t>Fulmaro</t>
  </si>
  <si>
    <t>Fulmar</t>
  </si>
  <si>
    <t>ARDGRI</t>
  </si>
  <si>
    <t>Grå lira</t>
  </si>
  <si>
    <t>Ardenna grisea</t>
  </si>
  <si>
    <t>Sooty Shearwater</t>
  </si>
  <si>
    <t>Ardenna</t>
  </si>
  <si>
    <t>griseus</t>
  </si>
  <si>
    <t>Puffin fuligineux</t>
  </si>
  <si>
    <t>Dunkler Sturmtaucher</t>
  </si>
  <si>
    <t>Nokiliitäjä</t>
  </si>
  <si>
    <t>Grauwe pijlstormvogel</t>
  </si>
  <si>
    <t>Pardela Sombría</t>
  </si>
  <si>
    <t>Berta grigia</t>
  </si>
  <si>
    <t>Burzyk szary</t>
  </si>
  <si>
    <t>ARDGRV</t>
  </si>
  <si>
    <t>Större lira</t>
  </si>
  <si>
    <t>Ardenna gravis</t>
  </si>
  <si>
    <t>Great Shearwater</t>
  </si>
  <si>
    <t>gravis</t>
  </si>
  <si>
    <t>Puffin majeur</t>
  </si>
  <si>
    <t>Großer Sturmtaucher</t>
  </si>
  <si>
    <t>Isoliitäjä</t>
  </si>
  <si>
    <t>Grote pijlstormvogel</t>
  </si>
  <si>
    <t>Pardela Capirotada</t>
  </si>
  <si>
    <t>Berta del Atlantico</t>
  </si>
  <si>
    <t>Burzyk wielki</t>
  </si>
  <si>
    <t>PUFPUF</t>
  </si>
  <si>
    <t>Mindre lira</t>
  </si>
  <si>
    <t>Puffinus puffinus</t>
  </si>
  <si>
    <t>Manx Shearwater</t>
  </si>
  <si>
    <t>Puffinus</t>
  </si>
  <si>
    <t>puffinus</t>
  </si>
  <si>
    <t>Puffin des Anglais</t>
  </si>
  <si>
    <t>Schwarzschnabel-Sturmtaucher</t>
  </si>
  <si>
    <t>Pikkuliitäjä</t>
  </si>
  <si>
    <t>Pardela Pichoneta</t>
  </si>
  <si>
    <t>Berta minore</t>
  </si>
  <si>
    <t>Burzyk popielaty</t>
  </si>
  <si>
    <t>Black Stork</t>
  </si>
  <si>
    <t>Ciconia</t>
  </si>
  <si>
    <t>Cigogne noire</t>
  </si>
  <si>
    <t>Schwarzstorch</t>
  </si>
  <si>
    <t>Mustahaikara</t>
  </si>
  <si>
    <t>Cigüeña Negra</t>
  </si>
  <si>
    <t>Cicogna nera</t>
  </si>
  <si>
    <t>Bocian czarny</t>
  </si>
  <si>
    <t>White Stork</t>
  </si>
  <si>
    <t>ciconia</t>
  </si>
  <si>
    <t>Cigogne blanche</t>
  </si>
  <si>
    <t>Weißstorch</t>
  </si>
  <si>
    <t>Kattohaikara</t>
  </si>
  <si>
    <t>Cigüeña Común</t>
  </si>
  <si>
    <t>Cicogna bianca</t>
  </si>
  <si>
    <t>Bocian biały</t>
  </si>
  <si>
    <t>Northern Gannet</t>
  </si>
  <si>
    <t>Morus</t>
  </si>
  <si>
    <t>bassanus</t>
  </si>
  <si>
    <t>Fou de Bassan</t>
  </si>
  <si>
    <t>Baßtölpel</t>
  </si>
  <si>
    <t>Suula</t>
  </si>
  <si>
    <t>Jan-van-gent</t>
  </si>
  <si>
    <t>Alcatraz Atlántico</t>
  </si>
  <si>
    <t>Sula</t>
  </si>
  <si>
    <t>Głuptak</t>
  </si>
  <si>
    <t>MICPYG</t>
  </si>
  <si>
    <t>Dvärgskarv</t>
  </si>
  <si>
    <t>Microcarbo pygmaeus</t>
  </si>
  <si>
    <t>Pygmy Cormorant</t>
  </si>
  <si>
    <t>Microcarbo</t>
  </si>
  <si>
    <t>pygmaeus</t>
  </si>
  <si>
    <t>Cormoran pygmée</t>
  </si>
  <si>
    <t>Zwergscharbe</t>
  </si>
  <si>
    <t>Pikkumerimetso</t>
  </si>
  <si>
    <t>Dwergaalscholver</t>
  </si>
  <si>
    <t>Cormorán Pigmeo</t>
  </si>
  <si>
    <t>Marangone minore</t>
  </si>
  <si>
    <t>Kormoran mały</t>
  </si>
  <si>
    <t>Great Cormorant</t>
  </si>
  <si>
    <t>Phalacrocorax</t>
  </si>
  <si>
    <t>carbo</t>
  </si>
  <si>
    <t>Grand cormoran</t>
  </si>
  <si>
    <t>Kormoran</t>
  </si>
  <si>
    <t>Merimetso</t>
  </si>
  <si>
    <t>Skarv</t>
  </si>
  <si>
    <t>Aalscholver</t>
  </si>
  <si>
    <t>Cormorán Grande</t>
  </si>
  <si>
    <t>Cormorano</t>
  </si>
  <si>
    <t>Kormoran czarny</t>
  </si>
  <si>
    <t>PHACARC</t>
  </si>
  <si>
    <t>Storskarv (carbo)</t>
  </si>
  <si>
    <t>Phalacrocorax carbo carbo</t>
  </si>
  <si>
    <t>Great Cormorant (carbo)</t>
  </si>
  <si>
    <t>PHACARS</t>
  </si>
  <si>
    <t>Storskarv (sinensis)</t>
  </si>
  <si>
    <t>Phalacrocorax carbo sinensis</t>
  </si>
  <si>
    <t>Great Cormorant (sinensis)</t>
  </si>
  <si>
    <t>sinensis</t>
  </si>
  <si>
    <t>European Shag</t>
  </si>
  <si>
    <t>Gulosus</t>
  </si>
  <si>
    <t>aristotelis</t>
  </si>
  <si>
    <t>Cormoran huppé</t>
  </si>
  <si>
    <t>Krähenscharbe</t>
  </si>
  <si>
    <t>Karimetso</t>
  </si>
  <si>
    <t>Kuifaalscholver</t>
  </si>
  <si>
    <t>Cormorán Moñudo</t>
  </si>
  <si>
    <t>Marangone dal ciuffo</t>
  </si>
  <si>
    <t>Kormoran czubaty</t>
  </si>
  <si>
    <t>Eurasian Bittern</t>
  </si>
  <si>
    <t>Botaurus</t>
  </si>
  <si>
    <t>stellaris</t>
  </si>
  <si>
    <t>Butor étoilé</t>
  </si>
  <si>
    <t>Rohrdrommel</t>
  </si>
  <si>
    <t>Kaulushaikara</t>
  </si>
  <si>
    <t>Rördrum</t>
  </si>
  <si>
    <t>Roerdomp</t>
  </si>
  <si>
    <t>Avetoro Común</t>
  </si>
  <si>
    <t>Tarabuso</t>
  </si>
  <si>
    <t>Bąk</t>
  </si>
  <si>
    <t>IXOMIN</t>
  </si>
  <si>
    <t>Dvärgrördrom</t>
  </si>
  <si>
    <t>Ixobrychus minutus</t>
  </si>
  <si>
    <t>Little Bittern</t>
  </si>
  <si>
    <t>Ixobrychus</t>
  </si>
  <si>
    <t>Blongios nain</t>
  </si>
  <si>
    <t>Zwergdommel</t>
  </si>
  <si>
    <t>Pikkuhaikara</t>
  </si>
  <si>
    <t>Wouwaap</t>
  </si>
  <si>
    <t>Avetorillo Común</t>
  </si>
  <si>
    <t>Tarabusino</t>
  </si>
  <si>
    <t>Bączek</t>
  </si>
  <si>
    <t>EGRGUL</t>
  </si>
  <si>
    <t>Revhäger</t>
  </si>
  <si>
    <t>Egretta gularis</t>
  </si>
  <si>
    <t>Western Reef Egret</t>
  </si>
  <si>
    <t xml:space="preserve">Egretta </t>
  </si>
  <si>
    <t>gularis</t>
  </si>
  <si>
    <t>Czapla rafowa</t>
  </si>
  <si>
    <t>BUTSTR</t>
  </si>
  <si>
    <t>Mangrovehäger</t>
  </si>
  <si>
    <t>Butorides striata</t>
  </si>
  <si>
    <t>Striated Heron</t>
  </si>
  <si>
    <t xml:space="preserve">Butorides </t>
  </si>
  <si>
    <t>striata</t>
  </si>
  <si>
    <t>Czapla zielonawa</t>
  </si>
  <si>
    <t>ARDGRA</t>
  </si>
  <si>
    <t>Rishäger</t>
  </si>
  <si>
    <t>Ardeola grayii</t>
  </si>
  <si>
    <t>Indian Pond Heron</t>
  </si>
  <si>
    <t>Ardeola</t>
  </si>
  <si>
    <t>grayii</t>
  </si>
  <si>
    <t>Great Egret</t>
  </si>
  <si>
    <t>Ardea</t>
  </si>
  <si>
    <t>Grande Aigrette</t>
  </si>
  <si>
    <t>Silberreiher</t>
  </si>
  <si>
    <t>Jalohaikara</t>
  </si>
  <si>
    <t>Sølvhejre</t>
  </si>
  <si>
    <t>Egretthegre</t>
  </si>
  <si>
    <t>Grote Zilverreiger</t>
  </si>
  <si>
    <t>Garceta Grande</t>
  </si>
  <si>
    <t>Airone bianco maggiore</t>
  </si>
  <si>
    <t>Czapla biała</t>
  </si>
  <si>
    <t>Grey Heron</t>
  </si>
  <si>
    <t>cinerea</t>
  </si>
  <si>
    <t>Héron cendré</t>
  </si>
  <si>
    <t>Graureiher</t>
  </si>
  <si>
    <t>Harmaahaikara</t>
  </si>
  <si>
    <t>Fiskehejre</t>
  </si>
  <si>
    <t>Hegre</t>
  </si>
  <si>
    <t>Blauwe reiger</t>
  </si>
  <si>
    <t>Garza Real</t>
  </si>
  <si>
    <t>Airone cenerino</t>
  </si>
  <si>
    <t>Czapla siwa</t>
  </si>
  <si>
    <t>xx</t>
  </si>
  <si>
    <t>Osprey</t>
  </si>
  <si>
    <t>Pandion</t>
  </si>
  <si>
    <t>haliaetus</t>
  </si>
  <si>
    <t>Balbuzard fluviatile</t>
  </si>
  <si>
    <t>Fischadler</t>
  </si>
  <si>
    <t>Kalasääksi</t>
  </si>
  <si>
    <t>Fiskeörn</t>
  </si>
  <si>
    <t>Visarend</t>
  </si>
  <si>
    <t>Aguila pescadora</t>
  </si>
  <si>
    <t>Falco pescatore</t>
  </si>
  <si>
    <t>Rybołów</t>
  </si>
  <si>
    <t>ELACAE</t>
  </si>
  <si>
    <t>Svartvingad glada</t>
  </si>
  <si>
    <t>Elanus caeruleus</t>
  </si>
  <si>
    <t>Black-winged Kite</t>
  </si>
  <si>
    <t>Elanus</t>
  </si>
  <si>
    <t>caeruleus</t>
  </si>
  <si>
    <t>Kaniuk</t>
  </si>
  <si>
    <t>European Honey Buzzard</t>
  </si>
  <si>
    <t>Pernis</t>
  </si>
  <si>
    <t>apivorus</t>
  </si>
  <si>
    <t>Bondree apivore</t>
  </si>
  <si>
    <t>Wespenbussard</t>
  </si>
  <si>
    <t>Mehiläishaukka</t>
  </si>
  <si>
    <t>Hvepsevåge</t>
  </si>
  <si>
    <t>Vepsevåk</t>
  </si>
  <si>
    <t>Wespendief</t>
  </si>
  <si>
    <t>Halcon abejero</t>
  </si>
  <si>
    <t>Falco pecchiaiolo</t>
  </si>
  <si>
    <t>Trzmielojad</t>
  </si>
  <si>
    <t>GYPFUL</t>
  </si>
  <si>
    <t>Gåsgam</t>
  </si>
  <si>
    <t>Gyps fulvus</t>
  </si>
  <si>
    <t>Griffon Vulture</t>
  </si>
  <si>
    <t>Gyps</t>
  </si>
  <si>
    <t>fulvus</t>
  </si>
  <si>
    <t>Lesser Spotted Eagle</t>
  </si>
  <si>
    <t>Clanga</t>
  </si>
  <si>
    <t>pomarina</t>
  </si>
  <si>
    <t>Orlik krzykliwy</t>
  </si>
  <si>
    <t>Greater Spotted Eagle</t>
  </si>
  <si>
    <t>clanga</t>
  </si>
  <si>
    <t>Orlik grubodzioby</t>
  </si>
  <si>
    <t>AQURAP</t>
  </si>
  <si>
    <t>Savannörn</t>
  </si>
  <si>
    <t>Aquila rapax</t>
  </si>
  <si>
    <t>Tawny Eagle</t>
  </si>
  <si>
    <t>Aquila</t>
  </si>
  <si>
    <t>rapax</t>
  </si>
  <si>
    <t>Orzeł sawannowy</t>
  </si>
  <si>
    <t>Steppe Eagle</t>
  </si>
  <si>
    <t>nipalensis</t>
  </si>
  <si>
    <t>Orzeł stepowy</t>
  </si>
  <si>
    <t>Golden Eagle</t>
  </si>
  <si>
    <t>chrysaetos</t>
  </si>
  <si>
    <t>Aigle royal</t>
  </si>
  <si>
    <t>Steinadler</t>
  </si>
  <si>
    <t>Kotka</t>
  </si>
  <si>
    <t>Kongeörn</t>
  </si>
  <si>
    <t>Steenarend</t>
  </si>
  <si>
    <t>Orzeł przedni</t>
  </si>
  <si>
    <t>AQUFAS</t>
  </si>
  <si>
    <t>Hökörn</t>
  </si>
  <si>
    <t>Aquila fasciata</t>
  </si>
  <si>
    <t>Bonelli´s Eagle</t>
  </si>
  <si>
    <t>fasciata</t>
  </si>
  <si>
    <t>MICGAB</t>
  </si>
  <si>
    <t>Gabarhök</t>
  </si>
  <si>
    <t>Micronisus gabar</t>
  </si>
  <si>
    <t>Gabar Goshawk</t>
  </si>
  <si>
    <t>Micronisus</t>
  </si>
  <si>
    <t>gabar</t>
  </si>
  <si>
    <t>Jastrzębiak mały</t>
  </si>
  <si>
    <t>ACCTAC</t>
  </si>
  <si>
    <t>Afrikansk duvhök</t>
  </si>
  <si>
    <t>Accipiter tachiro</t>
  </si>
  <si>
    <t>African Goshawk</t>
  </si>
  <si>
    <t>Accipiter</t>
  </si>
  <si>
    <t>tachiro</t>
  </si>
  <si>
    <t>ACCBAD</t>
  </si>
  <si>
    <t>Shikra</t>
  </si>
  <si>
    <t>Accipiter badius</t>
  </si>
  <si>
    <t>badius</t>
  </si>
  <si>
    <t>Eurasian Sparrowhawk</t>
  </si>
  <si>
    <t>nisus</t>
  </si>
  <si>
    <t>Epervier d´europe</t>
  </si>
  <si>
    <t>Sperber</t>
  </si>
  <si>
    <t>Varpushaukka</t>
  </si>
  <si>
    <t>Spurvehög</t>
  </si>
  <si>
    <t>Spurvehauk</t>
  </si>
  <si>
    <t>Sperwer</t>
  </si>
  <si>
    <t>Gavilan comun</t>
  </si>
  <si>
    <t>Sparviere</t>
  </si>
  <si>
    <t>Krogulec</t>
  </si>
  <si>
    <t>Northern Goshawk</t>
  </si>
  <si>
    <t>gentilis</t>
  </si>
  <si>
    <t>Autour de palombes</t>
  </si>
  <si>
    <t>Habicht</t>
  </si>
  <si>
    <t>Kanahaukka</t>
  </si>
  <si>
    <t>Duehög</t>
  </si>
  <si>
    <t>Hönsehauk</t>
  </si>
  <si>
    <t>Havik</t>
  </si>
  <si>
    <t>Azor</t>
  </si>
  <si>
    <t>Astore</t>
  </si>
  <si>
    <t>Jastrząb</t>
  </si>
  <si>
    <t>ACCGENG</t>
  </si>
  <si>
    <t>Duvhök (gentilis)</t>
  </si>
  <si>
    <t>Accipiter gentilis gentilis</t>
  </si>
  <si>
    <t>Northern Goshawk (gentilis)</t>
  </si>
  <si>
    <t>ACCGENB</t>
  </si>
  <si>
    <t>Duvhök (buteoides)</t>
  </si>
  <si>
    <t>Accipiter gentilis buteoides</t>
  </si>
  <si>
    <t>Northern Goshawk (buteoides)</t>
  </si>
  <si>
    <t>buteoides</t>
  </si>
  <si>
    <t>Western Marsh Harrier</t>
  </si>
  <si>
    <t>Circus</t>
  </si>
  <si>
    <t>aeruginosus</t>
  </si>
  <si>
    <t>Busard des roseaux</t>
  </si>
  <si>
    <t>Rohrweihe</t>
  </si>
  <si>
    <t>Ruskosuohaukka</t>
  </si>
  <si>
    <t>Rörhög</t>
  </si>
  <si>
    <t>Sivhauk</t>
  </si>
  <si>
    <t>Bruine kiekendief</t>
  </si>
  <si>
    <t>Aguilucho lagunero</t>
  </si>
  <si>
    <t>Falco di palude</t>
  </si>
  <si>
    <t>Błotniak stawowy</t>
  </si>
  <si>
    <t>Hen Harrier</t>
  </si>
  <si>
    <t>cyaneus</t>
  </si>
  <si>
    <t>Busard saint-martin</t>
  </si>
  <si>
    <t>Kornweihe</t>
  </si>
  <si>
    <t>Sinisuohaukka</t>
  </si>
  <si>
    <t>Blå kaerhög</t>
  </si>
  <si>
    <t>Myrhauk</t>
  </si>
  <si>
    <t>Blauwe kiekendief</t>
  </si>
  <si>
    <t>Aguilucho palido</t>
  </si>
  <si>
    <t>Albanella reale</t>
  </si>
  <si>
    <t>Błotniak zbożowy</t>
  </si>
  <si>
    <t>Pallid Harrier</t>
  </si>
  <si>
    <t>macrourus</t>
  </si>
  <si>
    <t>Błotniak stepowy</t>
  </si>
  <si>
    <t>Montagu´s Harrier</t>
  </si>
  <si>
    <t>pygargus</t>
  </si>
  <si>
    <t>Busard de montagu</t>
  </si>
  <si>
    <t>Wiesenweihe</t>
  </si>
  <si>
    <t>Niitysuohaukka</t>
  </si>
  <si>
    <t>Hedehög</t>
  </si>
  <si>
    <t>Enghauk</t>
  </si>
  <si>
    <t>Błotniak łąkowy</t>
  </si>
  <si>
    <t>Red Kite</t>
  </si>
  <si>
    <t>Milvus</t>
  </si>
  <si>
    <t>milvus</t>
  </si>
  <si>
    <t>Milan royal</t>
  </si>
  <si>
    <t>Roter milan</t>
  </si>
  <si>
    <t>Isohaarahaukka</t>
  </si>
  <si>
    <t>Röd glente</t>
  </si>
  <si>
    <t>Glente</t>
  </si>
  <si>
    <t>Rode wouw</t>
  </si>
  <si>
    <t>Milano real</t>
  </si>
  <si>
    <t>Nibbio reale</t>
  </si>
  <si>
    <t>Kania ruda</t>
  </si>
  <si>
    <t>Black Kite</t>
  </si>
  <si>
    <t>migrans</t>
  </si>
  <si>
    <t>Kania czarna</t>
  </si>
  <si>
    <t>White-tailed Eagle</t>
  </si>
  <si>
    <t>Haliaeetus</t>
  </si>
  <si>
    <t>albicilla</t>
  </si>
  <si>
    <t>Seeadler</t>
  </si>
  <si>
    <t>Merikotka</t>
  </si>
  <si>
    <t>Havörn</t>
  </si>
  <si>
    <t>Zeearend</t>
  </si>
  <si>
    <t>Bielik</t>
  </si>
  <si>
    <t>Rough-legged Buzzard</t>
  </si>
  <si>
    <t>Buteo</t>
  </si>
  <si>
    <t>Buse pattue</t>
  </si>
  <si>
    <t>Rauhfussbussard</t>
  </si>
  <si>
    <t>Piekana</t>
  </si>
  <si>
    <t>Låddenbenet musvåge</t>
  </si>
  <si>
    <t>Fjellvåk</t>
  </si>
  <si>
    <t>Ruigpootbuizerd</t>
  </si>
  <si>
    <t>Ratonero calzado</t>
  </si>
  <si>
    <t>Poiana calzata</t>
  </si>
  <si>
    <t>Myszołów włochaty</t>
  </si>
  <si>
    <t>Common Buzzard</t>
  </si>
  <si>
    <t>buteo</t>
  </si>
  <si>
    <t>Buse variable</t>
  </si>
  <si>
    <t>Mäusebussard</t>
  </si>
  <si>
    <t>Hiirihaukka</t>
  </si>
  <si>
    <t>Musvåge</t>
  </si>
  <si>
    <t>Musvåk</t>
  </si>
  <si>
    <t>Buizerd</t>
  </si>
  <si>
    <t>Ratonero comun</t>
  </si>
  <si>
    <t>Poiana</t>
  </si>
  <si>
    <t>Myszołów</t>
  </si>
  <si>
    <t>BUTBUTB</t>
  </si>
  <si>
    <t>Ormvråk (buteo)</t>
  </si>
  <si>
    <t>Buteo buteo buteo</t>
  </si>
  <si>
    <t>Common Buzzard (buteo)</t>
  </si>
  <si>
    <t>BUTBUTV</t>
  </si>
  <si>
    <t>Ormvråk (vulpinus)</t>
  </si>
  <si>
    <t>Buteo buteo vulpinus</t>
  </si>
  <si>
    <t>Common Buzzard (vulpinus)</t>
  </si>
  <si>
    <t>vulpinus</t>
  </si>
  <si>
    <t>Western Barn Owl</t>
  </si>
  <si>
    <t>Tyto</t>
  </si>
  <si>
    <t>Slörugle</t>
  </si>
  <si>
    <t>Płomykówka</t>
  </si>
  <si>
    <t>Boreal Owl</t>
  </si>
  <si>
    <t>Aegolius</t>
  </si>
  <si>
    <t>funereus</t>
  </si>
  <si>
    <t>Chouette de tengmalm</t>
  </si>
  <si>
    <t>Rauhfusskauz</t>
  </si>
  <si>
    <t>Helmipöllö</t>
  </si>
  <si>
    <t>Perleugle</t>
  </si>
  <si>
    <t>Ruigpootuil</t>
  </si>
  <si>
    <t>Włochatka</t>
  </si>
  <si>
    <t>Little Owl</t>
  </si>
  <si>
    <t>Athene</t>
  </si>
  <si>
    <t>noctua</t>
  </si>
  <si>
    <t>Pójdźka</t>
  </si>
  <si>
    <t>Northern Hawk Owl</t>
  </si>
  <si>
    <t>Surnia</t>
  </si>
  <si>
    <t>ulula</t>
  </si>
  <si>
    <t>Sperbereule</t>
  </si>
  <si>
    <t>Hiiripöllö</t>
  </si>
  <si>
    <t>Högeugle</t>
  </si>
  <si>
    <t>Haukugle</t>
  </si>
  <si>
    <t>Sowa jarzębata</t>
  </si>
  <si>
    <t>Eurasian Pygmy Owl</t>
  </si>
  <si>
    <t>Glaucidium</t>
  </si>
  <si>
    <t>passerinum</t>
  </si>
  <si>
    <t>Sperlingkauz</t>
  </si>
  <si>
    <t>Varpuspöllö</t>
  </si>
  <si>
    <t>Spurveugle</t>
  </si>
  <si>
    <t>Sóweczka</t>
  </si>
  <si>
    <t>Eurasian Scops Owl</t>
  </si>
  <si>
    <t>Otus</t>
  </si>
  <si>
    <t>scops</t>
  </si>
  <si>
    <t>Assiolo</t>
  </si>
  <si>
    <t>Syczek</t>
  </si>
  <si>
    <t>Long-eared Owl</t>
  </si>
  <si>
    <t>Asio</t>
  </si>
  <si>
    <t>otus</t>
  </si>
  <si>
    <t>Hibou moyen-duc</t>
  </si>
  <si>
    <t>Waldohreule</t>
  </si>
  <si>
    <t>Sarvipöllö</t>
  </si>
  <si>
    <t>Skovhornugle</t>
  </si>
  <si>
    <t>Hornugle</t>
  </si>
  <si>
    <t>Ransuil</t>
  </si>
  <si>
    <t>Buho chico</t>
  </si>
  <si>
    <t>Gufo comune</t>
  </si>
  <si>
    <t>Uszatka</t>
  </si>
  <si>
    <t>Short-eared Owl</t>
  </si>
  <si>
    <t>flammeus</t>
  </si>
  <si>
    <t>Hibou de marais</t>
  </si>
  <si>
    <t>Sumpfohreule</t>
  </si>
  <si>
    <t>Suopöllö</t>
  </si>
  <si>
    <t>Mosehornugle</t>
  </si>
  <si>
    <t>Jordugle</t>
  </si>
  <si>
    <t>Velduil</t>
  </si>
  <si>
    <t>Lechuza campestre</t>
  </si>
  <si>
    <t>Gufo di palude</t>
  </si>
  <si>
    <t>Uszatka błotna</t>
  </si>
  <si>
    <t>PTILEU</t>
  </si>
  <si>
    <t>Nordlig gråuggla</t>
  </si>
  <si>
    <t>Ptilopsis leucotis</t>
  </si>
  <si>
    <t>Northern White-faced Owl</t>
  </si>
  <si>
    <t xml:space="preserve">Ptilopsis </t>
  </si>
  <si>
    <t>leucotis</t>
  </si>
  <si>
    <t>Petit-duc à face blanche</t>
  </si>
  <si>
    <t>Snowy Owl</t>
  </si>
  <si>
    <t>Bubo</t>
  </si>
  <si>
    <t>scandiacus</t>
  </si>
  <si>
    <t>Schneeeule</t>
  </si>
  <si>
    <t>Tunturipöllö</t>
  </si>
  <si>
    <t>Sneugle</t>
  </si>
  <si>
    <t>Snöugle</t>
  </si>
  <si>
    <t>Sowa śnieżna</t>
  </si>
  <si>
    <t>Eurasian Eagle Owl</t>
  </si>
  <si>
    <t>bubo</t>
  </si>
  <si>
    <t>Hibou grand-duc</t>
  </si>
  <si>
    <t>Uhu</t>
  </si>
  <si>
    <t>Huuhkaja</t>
  </si>
  <si>
    <t>Stor hornugle</t>
  </si>
  <si>
    <t>Hubro</t>
  </si>
  <si>
    <t>Puchacz</t>
  </si>
  <si>
    <t>Tawny Owl</t>
  </si>
  <si>
    <t>Strix</t>
  </si>
  <si>
    <t>aluco</t>
  </si>
  <si>
    <t>Chouette hulotte</t>
  </si>
  <si>
    <t>Waldkauz</t>
  </si>
  <si>
    <t>Lehtopöllö</t>
  </si>
  <si>
    <t>Natugle</t>
  </si>
  <si>
    <t>Kattugle</t>
  </si>
  <si>
    <t>Bosuil</t>
  </si>
  <si>
    <t>Carabo</t>
  </si>
  <si>
    <t>Allocco</t>
  </si>
  <si>
    <t>Puszczyk</t>
  </si>
  <si>
    <t>Ural Owl</t>
  </si>
  <si>
    <t>uralensis</t>
  </si>
  <si>
    <t>Habichtskauz</t>
  </si>
  <si>
    <t>Viirupöllö</t>
  </si>
  <si>
    <t>Slagugle</t>
  </si>
  <si>
    <t>Puszczyk uralski</t>
  </si>
  <si>
    <t>Great Grey Owl</t>
  </si>
  <si>
    <t>nebulosa</t>
  </si>
  <si>
    <t>Bartkauz</t>
  </si>
  <si>
    <t>Lapinpöllö</t>
  </si>
  <si>
    <t>Lappugle</t>
  </si>
  <si>
    <t>Puszczyk mszarny</t>
  </si>
  <si>
    <t>UROMAC</t>
  </si>
  <si>
    <t>Blånackad musfågel</t>
  </si>
  <si>
    <t>Urocolius macrourus</t>
  </si>
  <si>
    <t>Blue-naped Mousebird</t>
  </si>
  <si>
    <t>Urocolius</t>
  </si>
  <si>
    <t>Coliou huppé</t>
  </si>
  <si>
    <t>Czepiga długosterna</t>
  </si>
  <si>
    <t>Eurasian Hoopoe</t>
  </si>
  <si>
    <t>Upupa</t>
  </si>
  <si>
    <t>epops</t>
  </si>
  <si>
    <t>Dudek</t>
  </si>
  <si>
    <t>LOPNAS</t>
  </si>
  <si>
    <t>Gråtoko</t>
  </si>
  <si>
    <t>Lophoceros nasutus</t>
  </si>
  <si>
    <t>African Grey Hornbill</t>
  </si>
  <si>
    <t>Lophoceros</t>
  </si>
  <si>
    <t>nasutus</t>
  </si>
  <si>
    <t>Calao à bec noir</t>
  </si>
  <si>
    <t>LOPFAS</t>
  </si>
  <si>
    <t>Palmtoko</t>
  </si>
  <si>
    <t>Lophoceros fasciatus</t>
  </si>
  <si>
    <t>African Pied Hornbill</t>
  </si>
  <si>
    <t>fasciatus</t>
  </si>
  <si>
    <t>Calao longibande</t>
  </si>
  <si>
    <t>MERPUS</t>
  </si>
  <si>
    <t>Dvärgbiätare</t>
  </si>
  <si>
    <t>Merops pusillus</t>
  </si>
  <si>
    <t>Little Bee-eater</t>
  </si>
  <si>
    <t xml:space="preserve">Merops </t>
  </si>
  <si>
    <t>pusillus</t>
  </si>
  <si>
    <t>Guêpier nain</t>
  </si>
  <si>
    <t>MERCOL</t>
  </si>
  <si>
    <t>Vitstrupig biätare</t>
  </si>
  <si>
    <t>Merops albicollis</t>
  </si>
  <si>
    <t>White-throated Bee-eater</t>
  </si>
  <si>
    <t>Merops</t>
  </si>
  <si>
    <t>albicollis</t>
  </si>
  <si>
    <t>MERPER</t>
  </si>
  <si>
    <t>Grön biätare</t>
  </si>
  <si>
    <t>Merops persicus</t>
  </si>
  <si>
    <t>Blue-cheeked Bee-eater</t>
  </si>
  <si>
    <t>persicus</t>
  </si>
  <si>
    <t>Żołna zielona</t>
  </si>
  <si>
    <t>European Bee-eater</t>
  </si>
  <si>
    <t>apiaster</t>
  </si>
  <si>
    <t>Żołna</t>
  </si>
  <si>
    <t>CORABY</t>
  </si>
  <si>
    <t>Savannblåkråka</t>
  </si>
  <si>
    <t>Coracias abyssinica</t>
  </si>
  <si>
    <t>Abyssinian Roller</t>
  </si>
  <si>
    <t>Coracias</t>
  </si>
  <si>
    <t>abyssinica</t>
  </si>
  <si>
    <t>Kraska abisyńska</t>
  </si>
  <si>
    <t>European Roller</t>
  </si>
  <si>
    <t>garrulus</t>
  </si>
  <si>
    <t>Kraska</t>
  </si>
  <si>
    <t>ISPPIC</t>
  </si>
  <si>
    <t>Pygmékungsfiskare</t>
  </si>
  <si>
    <t>Ispidina picta</t>
  </si>
  <si>
    <t>African Pygmy Kingfisher</t>
  </si>
  <si>
    <t xml:space="preserve">Ispidina </t>
  </si>
  <si>
    <t>picta</t>
  </si>
  <si>
    <t>Martin-pêcheur pygmée</t>
  </si>
  <si>
    <t>Common Kingfisher</t>
  </si>
  <si>
    <t>Alcedo</t>
  </si>
  <si>
    <t>atthis</t>
  </si>
  <si>
    <t>Eisvogel</t>
  </si>
  <si>
    <t>Kuningaskalastaja</t>
  </si>
  <si>
    <t>Isfugl</t>
  </si>
  <si>
    <t>Zimorodek</t>
  </si>
  <si>
    <t>CERRUD</t>
  </si>
  <si>
    <t>Gråfiskare</t>
  </si>
  <si>
    <t>Ceryle rudis</t>
  </si>
  <si>
    <t>Pied Kingfisher</t>
  </si>
  <si>
    <t xml:space="preserve">Ceryle </t>
  </si>
  <si>
    <t>rudis</t>
  </si>
  <si>
    <t>Martin-pêcheur pie</t>
  </si>
  <si>
    <t>POGATR</t>
  </si>
  <si>
    <t>Rödgumpad dvärgbarbett</t>
  </si>
  <si>
    <t>Pogoniulus atroflavus</t>
  </si>
  <si>
    <t>Red-rumped Tinkerbird</t>
  </si>
  <si>
    <t>Pogoniulus</t>
  </si>
  <si>
    <t>atroflavus</t>
  </si>
  <si>
    <t>POGBIL</t>
  </si>
  <si>
    <t>Gulgumpad dvärgbarbett</t>
  </si>
  <si>
    <t>Pogoniulus bilineatus</t>
  </si>
  <si>
    <t>Yellow-rumped Tinkerbird</t>
  </si>
  <si>
    <t xml:space="preserve">Pogoniulus </t>
  </si>
  <si>
    <t>bilineatus</t>
  </si>
  <si>
    <t>Barbion à croupion jaune</t>
  </si>
  <si>
    <t>LYBVIE</t>
  </si>
  <si>
    <t>Vieillotbarbett</t>
  </si>
  <si>
    <t>Lybius vieilloti</t>
  </si>
  <si>
    <t>Vieillot´s Barbet</t>
  </si>
  <si>
    <t>Lybius</t>
  </si>
  <si>
    <t>vieilloti</t>
  </si>
  <si>
    <t>Barbican de Vieillot</t>
  </si>
  <si>
    <t>Wąsal zbroczony</t>
  </si>
  <si>
    <t>LYBBID</t>
  </si>
  <si>
    <t>Dubbeltandad barbett</t>
  </si>
  <si>
    <t>Lybius bidentatus</t>
  </si>
  <si>
    <t>Double-toothed Barbet</t>
  </si>
  <si>
    <t>bidentatus</t>
  </si>
  <si>
    <t>INDIND</t>
  </si>
  <si>
    <t>Svartstrupig honungsvisare</t>
  </si>
  <si>
    <t>Indicator indicator</t>
  </si>
  <si>
    <t>Greater Honeyguide</t>
  </si>
  <si>
    <t xml:space="preserve">Indicator </t>
  </si>
  <si>
    <t>indicator</t>
  </si>
  <si>
    <t>Grand Indicateur</t>
  </si>
  <si>
    <t>Eurasian Wryneck</t>
  </si>
  <si>
    <t>Jynx</t>
  </si>
  <si>
    <t>torquilla</t>
  </si>
  <si>
    <t>Torcol fourmilier</t>
  </si>
  <si>
    <t>Wendehals</t>
  </si>
  <si>
    <t>Käenpiika</t>
  </si>
  <si>
    <t>Vendehals</t>
  </si>
  <si>
    <t>Draaihals</t>
  </si>
  <si>
    <t>Torcecuello</t>
  </si>
  <si>
    <t>Torcicollo</t>
  </si>
  <si>
    <t>Krętogłów</t>
  </si>
  <si>
    <t>CAMNIV</t>
  </si>
  <si>
    <t>Termitspett</t>
  </si>
  <si>
    <t>Campethera nivosa</t>
  </si>
  <si>
    <t>Buff-spotted Woodpecker</t>
  </si>
  <si>
    <t xml:space="preserve">Campethera </t>
  </si>
  <si>
    <t>nivosa</t>
  </si>
  <si>
    <t>Pic tacheté</t>
  </si>
  <si>
    <t>Eurasian Three-toed Woodpecker</t>
  </si>
  <si>
    <t>Picoides</t>
  </si>
  <si>
    <t>tridactylus</t>
  </si>
  <si>
    <t>Dzięcioł trójpalczasty</t>
  </si>
  <si>
    <t>Middle Spotted Woodpecker</t>
  </si>
  <si>
    <t>Dendrocoptes</t>
  </si>
  <si>
    <t>medius</t>
  </si>
  <si>
    <t>Dzięcioł średni</t>
  </si>
  <si>
    <t>DENGOE</t>
  </si>
  <si>
    <t>Gulbukig askspett</t>
  </si>
  <si>
    <t>Dendropicos goertae</t>
  </si>
  <si>
    <t>African Grey Woodpecker</t>
  </si>
  <si>
    <t>Dendropicos</t>
  </si>
  <si>
    <t>goertae</t>
  </si>
  <si>
    <t>Pic goertan</t>
  </si>
  <si>
    <t>Dzięcioł popielaty</t>
  </si>
  <si>
    <t>Lesser Spotted Woodpecker</t>
  </si>
  <si>
    <t>Dryobates</t>
  </si>
  <si>
    <t>minor</t>
  </si>
  <si>
    <t>Pikkutikka</t>
  </si>
  <si>
    <t>Lille flagspaette</t>
  </si>
  <si>
    <t>Dvergspett</t>
  </si>
  <si>
    <t>Dzięciołek</t>
  </si>
  <si>
    <t>Great Spotted Woodpecker</t>
  </si>
  <si>
    <t>Dendrocopos</t>
  </si>
  <si>
    <t>major</t>
  </si>
  <si>
    <t>Buntspecht</t>
  </si>
  <si>
    <t>Käpytikka</t>
  </si>
  <si>
    <t>Stor flagspaette</t>
  </si>
  <si>
    <t>Flaggspett</t>
  </si>
  <si>
    <t>Dzięcioł duży</t>
  </si>
  <si>
    <t>White-backed Woodpecker</t>
  </si>
  <si>
    <t>leucotos</t>
  </si>
  <si>
    <t>Dzięcioł białogrzbiety</t>
  </si>
  <si>
    <t>Black Woodpecker</t>
  </si>
  <si>
    <t>Dryocopus</t>
  </si>
  <si>
    <t>martius</t>
  </si>
  <si>
    <t>Schwarzspecht</t>
  </si>
  <si>
    <t>Palokärki</t>
  </si>
  <si>
    <t>Sortspaette</t>
  </si>
  <si>
    <t>Svartspett</t>
  </si>
  <si>
    <t>Dzięcioł czarny</t>
  </si>
  <si>
    <t>European Green Woodpecker</t>
  </si>
  <si>
    <t>Picus</t>
  </si>
  <si>
    <t>viridis</t>
  </si>
  <si>
    <t>Gruenspecht</t>
  </si>
  <si>
    <t>Vihertikka</t>
  </si>
  <si>
    <t>Grönspaette</t>
  </si>
  <si>
    <t>Grönnspett</t>
  </si>
  <si>
    <t>Dzięcioł zielony</t>
  </si>
  <si>
    <t>Grey-headed Woodpecker</t>
  </si>
  <si>
    <t>Harmaapäätikka</t>
  </si>
  <si>
    <t>Dzięcioł zielonosiwy</t>
  </si>
  <si>
    <t>Common Kestrel</t>
  </si>
  <si>
    <t>Falco</t>
  </si>
  <si>
    <t>tinnunculus</t>
  </si>
  <si>
    <t>Faucon crecerelle</t>
  </si>
  <si>
    <t>Turmfalke</t>
  </si>
  <si>
    <t>Tuulihaukka</t>
  </si>
  <si>
    <t>Tårnfalk</t>
  </si>
  <si>
    <t>Torenvalk</t>
  </si>
  <si>
    <t>Cernicalo vulgar</t>
  </si>
  <si>
    <t>Gheppio</t>
  </si>
  <si>
    <t>Pustułka</t>
  </si>
  <si>
    <t>FALARD</t>
  </si>
  <si>
    <t>Skifferfalk</t>
  </si>
  <si>
    <t>Falco ardosiaceus</t>
  </si>
  <si>
    <t>Grey Kestrel</t>
  </si>
  <si>
    <t>ardosiaceus</t>
  </si>
  <si>
    <t>Red-footed Falcon</t>
  </si>
  <si>
    <t>vespertinus</t>
  </si>
  <si>
    <t>Kobczyk</t>
  </si>
  <si>
    <t>Merlin</t>
  </si>
  <si>
    <t>columbarius</t>
  </si>
  <si>
    <t>Faucon emerillon</t>
  </si>
  <si>
    <t>Ampuhaukka</t>
  </si>
  <si>
    <t>Dvaergfalk</t>
  </si>
  <si>
    <t>Dvergfalk</t>
  </si>
  <si>
    <t>Smelleken</t>
  </si>
  <si>
    <t>Esmerejon</t>
  </si>
  <si>
    <t>Smeriglio</t>
  </si>
  <si>
    <t>Drzemlik</t>
  </si>
  <si>
    <t>Eurasian Hobby</t>
  </si>
  <si>
    <t>subbuteo</t>
  </si>
  <si>
    <t>Faucon hobereau</t>
  </si>
  <si>
    <t>Baumfalke</t>
  </si>
  <si>
    <t>Nuolihaukka</t>
  </si>
  <si>
    <t>Laerkefalk</t>
  </si>
  <si>
    <t>Lerkefalk</t>
  </si>
  <si>
    <t>Boomvalk</t>
  </si>
  <si>
    <t>Alcotan</t>
  </si>
  <si>
    <t>Lodolaio</t>
  </si>
  <si>
    <t>Kobuz</t>
  </si>
  <si>
    <t>Gyrfalcon</t>
  </si>
  <si>
    <t>rusticolus</t>
  </si>
  <si>
    <t>Faucon gerfaut</t>
  </si>
  <si>
    <t>Gerfalke</t>
  </si>
  <si>
    <t>Tunturihaukka</t>
  </si>
  <si>
    <t>Jagtfalk</t>
  </si>
  <si>
    <t>Giervalk</t>
  </si>
  <si>
    <t>Białozór</t>
  </si>
  <si>
    <t>Peregrine Falcon</t>
  </si>
  <si>
    <t>peregrinus</t>
  </si>
  <si>
    <t>Faucon pelerine</t>
  </si>
  <si>
    <t>Wanderfalke</t>
  </si>
  <si>
    <t>Jalohaukka</t>
  </si>
  <si>
    <t>Vandrefalk</t>
  </si>
  <si>
    <t>Slechtvalk</t>
  </si>
  <si>
    <t>Halcon comun</t>
  </si>
  <si>
    <t>Falcone pellegrino</t>
  </si>
  <si>
    <t>Sokół wędrowny</t>
  </si>
  <si>
    <t>Eurasian Golden Oriole</t>
  </si>
  <si>
    <t>Oriolus</t>
  </si>
  <si>
    <t>oriolus</t>
  </si>
  <si>
    <t>Wilga</t>
  </si>
  <si>
    <t>PLACYA</t>
  </si>
  <si>
    <t>Purpurstrupigt fliköga</t>
  </si>
  <si>
    <t>Platysteira cyanea</t>
  </si>
  <si>
    <t>Brown-throated Wattle-eye</t>
  </si>
  <si>
    <t>Platysteira</t>
  </si>
  <si>
    <t>cyanea</t>
  </si>
  <si>
    <t>Pririt à collier</t>
  </si>
  <si>
    <t>PLABLI</t>
  </si>
  <si>
    <t>Brunkindat fliköga</t>
  </si>
  <si>
    <t>Platysteira blissetti</t>
  </si>
  <si>
    <t>Red-cheeked Wattle-eye</t>
  </si>
  <si>
    <t>blissetti</t>
  </si>
  <si>
    <t>Pririt de Blissett</t>
  </si>
  <si>
    <t>CHLSUL</t>
  </si>
  <si>
    <t>Orangebröstad busktörnskata</t>
  </si>
  <si>
    <t>Chlorophoneus sulfureopectus</t>
  </si>
  <si>
    <t>Orange-breasted Bushshrike</t>
  </si>
  <si>
    <t xml:space="preserve">Chlorophoneus </t>
  </si>
  <si>
    <t>sulfureopectus</t>
  </si>
  <si>
    <t>Gonolek soufré</t>
  </si>
  <si>
    <t>BOCMIN</t>
  </si>
  <si>
    <t>Sumptchagra</t>
  </si>
  <si>
    <t>Bocagia minuta</t>
  </si>
  <si>
    <t>Marsh Tchagra</t>
  </si>
  <si>
    <t xml:space="preserve">Bocagia </t>
  </si>
  <si>
    <t>Tchagra des marais</t>
  </si>
  <si>
    <t>TCHAUS</t>
  </si>
  <si>
    <t>Brunkronad tchagra</t>
  </si>
  <si>
    <t>Tchagra australis</t>
  </si>
  <si>
    <t>Brown-crowned Tchagra</t>
  </si>
  <si>
    <t xml:space="preserve">Tchagra </t>
  </si>
  <si>
    <t>australis</t>
  </si>
  <si>
    <t>Tchagra à tête brune</t>
  </si>
  <si>
    <t>TCHSEN</t>
  </si>
  <si>
    <t>Svartkronad tchagra</t>
  </si>
  <si>
    <t>Tchagra senegalus</t>
  </si>
  <si>
    <t>Black-crowned Tchagra</t>
  </si>
  <si>
    <t>Tchagra</t>
  </si>
  <si>
    <t>senegalus</t>
  </si>
  <si>
    <t>Czagra senegalska</t>
  </si>
  <si>
    <t>DRYGAM</t>
  </si>
  <si>
    <t>Nordlig dunrygg</t>
  </si>
  <si>
    <t>Dryoscopus gambensis</t>
  </si>
  <si>
    <t>Northern Puffback</t>
  </si>
  <si>
    <t xml:space="preserve">Dryoscopus </t>
  </si>
  <si>
    <t>gambensis</t>
  </si>
  <si>
    <t>Cubla de Gambie</t>
  </si>
  <si>
    <t>LANMAJ</t>
  </si>
  <si>
    <t>Tropikbusktörnskata</t>
  </si>
  <si>
    <t>Laniarius major</t>
  </si>
  <si>
    <t>West African Boubou</t>
  </si>
  <si>
    <t xml:space="preserve">Laniarius </t>
  </si>
  <si>
    <t>Grand Gonolek</t>
  </si>
  <si>
    <t>LANBAR</t>
  </si>
  <si>
    <t>Gulkronad busktörnskata</t>
  </si>
  <si>
    <t>Laniarius barbarus</t>
  </si>
  <si>
    <t>Yellow-crowned Gonolek</t>
  </si>
  <si>
    <t>barbarus</t>
  </si>
  <si>
    <t>Gonolek de Barbarie</t>
  </si>
  <si>
    <t>LANERY</t>
  </si>
  <si>
    <t>Scharlakansbusktörnskata</t>
  </si>
  <si>
    <t>Laniarius erythrogaster</t>
  </si>
  <si>
    <t>Black-headed Gonolek</t>
  </si>
  <si>
    <t>Laniarius</t>
  </si>
  <si>
    <t>erythrogaster</t>
  </si>
  <si>
    <t>Gonolek à ventre rouge</t>
  </si>
  <si>
    <t>Dzierzyk czarnogłowy</t>
  </si>
  <si>
    <t>TERVIR</t>
  </si>
  <si>
    <t>Afrikansk paradismonark</t>
  </si>
  <si>
    <t>Terpsiphone viridis</t>
  </si>
  <si>
    <t>African Paradise Flycatcher</t>
  </si>
  <si>
    <t xml:space="preserve">Terpsiphone </t>
  </si>
  <si>
    <t>Tchitrec d´Afrique</t>
  </si>
  <si>
    <t>Great Grey Shrike</t>
  </si>
  <si>
    <t>Lanius</t>
  </si>
  <si>
    <t>excubitor</t>
  </si>
  <si>
    <t>Pie-grieche grise</t>
  </si>
  <si>
    <t>Raubwuerger</t>
  </si>
  <si>
    <t>Isolepinkäinen</t>
  </si>
  <si>
    <t>Stor tornskade</t>
  </si>
  <si>
    <t>Varsler</t>
  </si>
  <si>
    <t>Klapekster</t>
  </si>
  <si>
    <t>Alcaudon real</t>
  </si>
  <si>
    <t>Averla maggiore</t>
  </si>
  <si>
    <t>Srokosz</t>
  </si>
  <si>
    <t>Southern Grey Shrike</t>
  </si>
  <si>
    <t>elegans</t>
  </si>
  <si>
    <t>Dzierzba śródziemnomorska</t>
  </si>
  <si>
    <t>LANELEP</t>
  </si>
  <si>
    <t>Ökenvarfågel (pallidirostris)</t>
  </si>
  <si>
    <t>Lanius elegans pallidirostris</t>
  </si>
  <si>
    <t>Southern Grey Shrike (pallidirostris)</t>
  </si>
  <si>
    <t>pallidirostris</t>
  </si>
  <si>
    <t>Masked Shrike</t>
  </si>
  <si>
    <t>nubicus</t>
  </si>
  <si>
    <t>Averla della nubia</t>
  </si>
  <si>
    <t>Dzierzba białoczelna</t>
  </si>
  <si>
    <t>LANHUM</t>
  </si>
  <si>
    <t>Nordlig fiskaltörnskata</t>
  </si>
  <si>
    <t>Lanius humeralis</t>
  </si>
  <si>
    <t>Northern Fiscal</t>
  </si>
  <si>
    <t xml:space="preserve">Lanius </t>
  </si>
  <si>
    <t>humeralis</t>
  </si>
  <si>
    <t>Pie-grièche à dos noir</t>
  </si>
  <si>
    <t>Lesser Grey Shrike</t>
  </si>
  <si>
    <t>Dzierzba czarnoczelna</t>
  </si>
  <si>
    <t>Woodchat Shrike</t>
  </si>
  <si>
    <t>senator</t>
  </si>
  <si>
    <t>Dzierzba rudogłowa</t>
  </si>
  <si>
    <t>LANSENS</t>
  </si>
  <si>
    <t>Rödhuvad törnskata (senator)</t>
  </si>
  <si>
    <t>Lanius senator senator</t>
  </si>
  <si>
    <t>Woodchat Shrike (senator)</t>
  </si>
  <si>
    <t>LANSENN</t>
  </si>
  <si>
    <t>Rödhuvad törnskata (niloticus)</t>
  </si>
  <si>
    <t>Lanius senator niloticus</t>
  </si>
  <si>
    <t>Woodchat Shrike (niloticus)</t>
  </si>
  <si>
    <t>niloticus</t>
  </si>
  <si>
    <t>Isabelline Shrike</t>
  </si>
  <si>
    <t>isabellinus</t>
  </si>
  <si>
    <t>Dzierzba pustynna</t>
  </si>
  <si>
    <t>Red-backed Shrike</t>
  </si>
  <si>
    <t>collurio</t>
  </si>
  <si>
    <t>Pie-grieche ecorcheur</t>
  </si>
  <si>
    <t>Neuntöter</t>
  </si>
  <si>
    <t>Pikkulepinkäinen</t>
  </si>
  <si>
    <t>Rödrygget tornskade</t>
  </si>
  <si>
    <t>Tornskate</t>
  </si>
  <si>
    <t>Grauwe klauwier</t>
  </si>
  <si>
    <t>Alcaudon dorsirrojo</t>
  </si>
  <si>
    <t>Averla piccola</t>
  </si>
  <si>
    <t>Gąsiorek</t>
  </si>
  <si>
    <t>Brown Shrike</t>
  </si>
  <si>
    <t>Dzierzba brązowa</t>
  </si>
  <si>
    <t>Siberian Jay</t>
  </si>
  <si>
    <t>Perisoreus</t>
  </si>
  <si>
    <t>infaustus</t>
  </si>
  <si>
    <t>Kuukkeli</t>
  </si>
  <si>
    <t>Lavskrike</t>
  </si>
  <si>
    <t>Sójka syberyjska</t>
  </si>
  <si>
    <t>Eurasian Jay</t>
  </si>
  <si>
    <t>Garrulus</t>
  </si>
  <si>
    <t>glandarius</t>
  </si>
  <si>
    <t>Eichelhäher</t>
  </si>
  <si>
    <t>Närhi</t>
  </si>
  <si>
    <t>Skovskade</t>
  </si>
  <si>
    <t>Nötteskrike</t>
  </si>
  <si>
    <t>Sójka</t>
  </si>
  <si>
    <t>Eurasian Magpie</t>
  </si>
  <si>
    <t>Pica</t>
  </si>
  <si>
    <t>pica</t>
  </si>
  <si>
    <t>Elster</t>
  </si>
  <si>
    <t>Harakka</t>
  </si>
  <si>
    <t>Husskade</t>
  </si>
  <si>
    <t>Skjaere</t>
  </si>
  <si>
    <t>Sroka</t>
  </si>
  <si>
    <t>Spotted Nutcracker</t>
  </si>
  <si>
    <t>Nucifraga</t>
  </si>
  <si>
    <t>caryocatactes</t>
  </si>
  <si>
    <t>Tannenhäher</t>
  </si>
  <si>
    <t>Pähkinähakki</t>
  </si>
  <si>
    <t>Nöddekrige</t>
  </si>
  <si>
    <t>Nöttekråke</t>
  </si>
  <si>
    <t>Orzechówka</t>
  </si>
  <si>
    <t>NUCCARC</t>
  </si>
  <si>
    <t>Nötkråka (caryoctactes)</t>
  </si>
  <si>
    <t>Nucifraga caryocatactes caryoctactes</t>
  </si>
  <si>
    <t>Spotted Nutcracker (caryoctactes)</t>
  </si>
  <si>
    <t>caryoctactes</t>
  </si>
  <si>
    <t>NUCCARM</t>
  </si>
  <si>
    <t>Nötkråka (macrorhynchos)</t>
  </si>
  <si>
    <t>Nucifraga caryocatactes macrorhynchos</t>
  </si>
  <si>
    <t>Spotted Nutcracker (macrorhynchos)</t>
  </si>
  <si>
    <t>macrorhynchos</t>
  </si>
  <si>
    <t>Western Jackdaw</t>
  </si>
  <si>
    <t>Corvus</t>
  </si>
  <si>
    <t>monedula</t>
  </si>
  <si>
    <t>Choucas des tours</t>
  </si>
  <si>
    <t>Dohle</t>
  </si>
  <si>
    <t>Naakka</t>
  </si>
  <si>
    <t>Allike</t>
  </si>
  <si>
    <t>Kaie</t>
  </si>
  <si>
    <t>Kauw</t>
  </si>
  <si>
    <t>Kawka</t>
  </si>
  <si>
    <t>Rook</t>
  </si>
  <si>
    <t>frugilegus</t>
  </si>
  <si>
    <t>Saatkrähe</t>
  </si>
  <si>
    <t>Mustavaris</t>
  </si>
  <si>
    <t>Råge</t>
  </si>
  <si>
    <t>Kornkråke</t>
  </si>
  <si>
    <t>Gawron</t>
  </si>
  <si>
    <t>Northern Raven</t>
  </si>
  <si>
    <t>corax</t>
  </si>
  <si>
    <t>Kolkrabe</t>
  </si>
  <si>
    <t>Korppi</t>
  </si>
  <si>
    <t>Ravn</t>
  </si>
  <si>
    <t>Raaf</t>
  </si>
  <si>
    <t>Kruk</t>
  </si>
  <si>
    <t>Svartråka</t>
  </si>
  <si>
    <t>Carrion Crow</t>
  </si>
  <si>
    <t>corone</t>
  </si>
  <si>
    <t>Corneille noire</t>
  </si>
  <si>
    <t>Rabenkrähe</t>
  </si>
  <si>
    <t>Nokivaris</t>
  </si>
  <si>
    <t>Krage</t>
  </si>
  <si>
    <t>Svartkråke</t>
  </si>
  <si>
    <t>Kraai</t>
  </si>
  <si>
    <t>Corneja Negra</t>
  </si>
  <si>
    <t>Cornacchia nera</t>
  </si>
  <si>
    <t>Czarnowron</t>
  </si>
  <si>
    <t>CORNIX</t>
  </si>
  <si>
    <t>Gråkråka</t>
  </si>
  <si>
    <t>Corvus cornix</t>
  </si>
  <si>
    <t>Hooded Crow</t>
  </si>
  <si>
    <t>cornix</t>
  </si>
  <si>
    <t>Corneille mantelée</t>
  </si>
  <si>
    <t>Nebelkrähe</t>
  </si>
  <si>
    <t>Varis</t>
  </si>
  <si>
    <t>Gråkrage</t>
  </si>
  <si>
    <t>Kråke</t>
  </si>
  <si>
    <t>Bonte kraai</t>
  </si>
  <si>
    <t>Corneja Cenicienta</t>
  </si>
  <si>
    <t>Cornacchia grigia</t>
  </si>
  <si>
    <t>Wrona siwa</t>
  </si>
  <si>
    <t>PARATE</t>
  </si>
  <si>
    <t>Coal Tit</t>
  </si>
  <si>
    <t>Periparus</t>
  </si>
  <si>
    <t>ater</t>
  </si>
  <si>
    <t>Mésange noire</t>
  </si>
  <si>
    <t>Tannenmeise</t>
  </si>
  <si>
    <t>Kuusitiainen</t>
  </si>
  <si>
    <t>Sortmejse</t>
  </si>
  <si>
    <t>Svartmeis</t>
  </si>
  <si>
    <t>Zwarte mees</t>
  </si>
  <si>
    <t>Carbonero Garrapinos</t>
  </si>
  <si>
    <t>Cincia mora</t>
  </si>
  <si>
    <t>Sosnówka</t>
  </si>
  <si>
    <t>Crested Tit</t>
  </si>
  <si>
    <t>Lophophanes</t>
  </si>
  <si>
    <t>Mésange huppée</t>
  </si>
  <si>
    <t>Haubenmeise</t>
  </si>
  <si>
    <t>Töyhtötiainen</t>
  </si>
  <si>
    <t>Topmejse</t>
  </si>
  <si>
    <t>Toppmeis</t>
  </si>
  <si>
    <t>Kuifmees</t>
  </si>
  <si>
    <t>Herrerillo Capuchino</t>
  </si>
  <si>
    <t>Cincia dal ciuffo</t>
  </si>
  <si>
    <t>Czubatka</t>
  </si>
  <si>
    <t>PARCIN</t>
  </si>
  <si>
    <t>Grey-headed Chickadee</t>
  </si>
  <si>
    <t>Poecile</t>
  </si>
  <si>
    <t>cinctus</t>
  </si>
  <si>
    <t>Mésange lapone</t>
  </si>
  <si>
    <t>Lapplandmeise</t>
  </si>
  <si>
    <t>Lapintiainen</t>
  </si>
  <si>
    <t>Lappmeis</t>
  </si>
  <si>
    <t>Bruinkopmees</t>
  </si>
  <si>
    <t>Carbonero Lapón</t>
  </si>
  <si>
    <t>Cincia siberiana</t>
  </si>
  <si>
    <t>Sikora północna</t>
  </si>
  <si>
    <t>PARPAL</t>
  </si>
  <si>
    <t>Marsh Tit</t>
  </si>
  <si>
    <t>palustris</t>
  </si>
  <si>
    <t>Mésange nonnette</t>
  </si>
  <si>
    <t>Sumpfmeise</t>
  </si>
  <si>
    <t>Viitatiainen</t>
  </si>
  <si>
    <t>Sumpmejse</t>
  </si>
  <si>
    <t>Lövmeis</t>
  </si>
  <si>
    <t>Glanskop</t>
  </si>
  <si>
    <t>Carbonero Palustre</t>
  </si>
  <si>
    <t>Cincia bigia</t>
  </si>
  <si>
    <t>Sikora uboga</t>
  </si>
  <si>
    <t>PARMON</t>
  </si>
  <si>
    <t>Willow Tit</t>
  </si>
  <si>
    <t>montanus</t>
  </si>
  <si>
    <t>Mésange boréale</t>
  </si>
  <si>
    <t>Weidenmeise</t>
  </si>
  <si>
    <t>Hömötiainen</t>
  </si>
  <si>
    <t>Granmeis</t>
  </si>
  <si>
    <t>Matkop</t>
  </si>
  <si>
    <t>Carbonero Sibilino</t>
  </si>
  <si>
    <t>Cincia bigia alpestre</t>
  </si>
  <si>
    <t>Czarnogłówka</t>
  </si>
  <si>
    <t>PARCAE</t>
  </si>
  <si>
    <t>Blue Tit</t>
  </si>
  <si>
    <t>Cyanistes</t>
  </si>
  <si>
    <t>Mésange bleue</t>
  </si>
  <si>
    <t>Blaumeise</t>
  </si>
  <si>
    <t>Sinitiainen</t>
  </si>
  <si>
    <t>Blåmejse</t>
  </si>
  <si>
    <t>Blåmeis</t>
  </si>
  <si>
    <t>Pimpelmees</t>
  </si>
  <si>
    <t>Herrerillo Común</t>
  </si>
  <si>
    <t>Cinciarella</t>
  </si>
  <si>
    <t>Modraszka</t>
  </si>
  <si>
    <t>PARCYA</t>
  </si>
  <si>
    <t>Azure Tit</t>
  </si>
  <si>
    <t>cyanus</t>
  </si>
  <si>
    <t>Mésange azurée</t>
  </si>
  <si>
    <t>Lasurmeise</t>
  </si>
  <si>
    <t>Valkopäätiainen</t>
  </si>
  <si>
    <t>Azuurmees</t>
  </si>
  <si>
    <t>Herrerillo Ciáneo</t>
  </si>
  <si>
    <t>Cinciarella azzura</t>
  </si>
  <si>
    <t>Sikora lazurowa</t>
  </si>
  <si>
    <t>Great Tit</t>
  </si>
  <si>
    <t>Parus</t>
  </si>
  <si>
    <t>Mésange charbonnière</t>
  </si>
  <si>
    <t>Kohlmeise</t>
  </si>
  <si>
    <t>Talitiainen</t>
  </si>
  <si>
    <t>Musvit</t>
  </si>
  <si>
    <t>Kjöttmeis</t>
  </si>
  <si>
    <t>Koolmees</t>
  </si>
  <si>
    <t>Carbonero Común</t>
  </si>
  <si>
    <t>Cinciallegra</t>
  </si>
  <si>
    <t>Bogatka</t>
  </si>
  <si>
    <t>Eurasian Penduline Tit</t>
  </si>
  <si>
    <t>Remiz</t>
  </si>
  <si>
    <t>pendulinus</t>
  </si>
  <si>
    <t>Rémiz penduline</t>
  </si>
  <si>
    <t>Beutelmeise</t>
  </si>
  <si>
    <t>Pussitiainen</t>
  </si>
  <si>
    <t>Pungmejse</t>
  </si>
  <si>
    <t>Pungmeis</t>
  </si>
  <si>
    <t>Buidelmees</t>
  </si>
  <si>
    <t>Pájaro Moscón</t>
  </si>
  <si>
    <t>Pendolino</t>
  </si>
  <si>
    <t>NICCHL</t>
  </si>
  <si>
    <t>Västlig nikator</t>
  </si>
  <si>
    <t>Nicator chloris</t>
  </si>
  <si>
    <t>Western Nicator</t>
  </si>
  <si>
    <t>Nicator</t>
  </si>
  <si>
    <t>chloris</t>
  </si>
  <si>
    <t>Bearded Reedling</t>
  </si>
  <si>
    <t>Panurus</t>
  </si>
  <si>
    <t>biarmicus</t>
  </si>
  <si>
    <t>Panure à moustaches</t>
  </si>
  <si>
    <t>Bartmeise</t>
  </si>
  <si>
    <t>Viiksitimali</t>
  </si>
  <si>
    <t>Baardman</t>
  </si>
  <si>
    <t>Bigotudo</t>
  </si>
  <si>
    <t>Basettino</t>
  </si>
  <si>
    <t>Wąsatka</t>
  </si>
  <si>
    <t>MIRCAN</t>
  </si>
  <si>
    <t>Drillärka</t>
  </si>
  <si>
    <t>Mirafra cantillans</t>
  </si>
  <si>
    <t>Singing Bush Lark</t>
  </si>
  <si>
    <t>Mirafra</t>
  </si>
  <si>
    <t>cantillans</t>
  </si>
  <si>
    <t>Skowroniec zaroślowy</t>
  </si>
  <si>
    <t>Woodlark</t>
  </si>
  <si>
    <t>Lullula</t>
  </si>
  <si>
    <t>arborea</t>
  </si>
  <si>
    <t>Alouette lulu</t>
  </si>
  <si>
    <t>Heidelerche</t>
  </si>
  <si>
    <t>Kangaskiuru</t>
  </si>
  <si>
    <t>Hedelaerke</t>
  </si>
  <si>
    <t>Trelerke</t>
  </si>
  <si>
    <t>Boomleeuwerik</t>
  </si>
  <si>
    <t>Totovia</t>
  </si>
  <si>
    <t>Tottavilla</t>
  </si>
  <si>
    <t>Lerka</t>
  </si>
  <si>
    <t>Eurasian Skylark</t>
  </si>
  <si>
    <t>Alauda</t>
  </si>
  <si>
    <t>arvensis</t>
  </si>
  <si>
    <t>Alouette des champs</t>
  </si>
  <si>
    <t>Feldlerche</t>
  </si>
  <si>
    <t>Kiuru</t>
  </si>
  <si>
    <t>Sanglaerke</t>
  </si>
  <si>
    <t>Lerke</t>
  </si>
  <si>
    <t>Veldleeuwerik</t>
  </si>
  <si>
    <t>Alondra comun</t>
  </si>
  <si>
    <t>Allodola</t>
  </si>
  <si>
    <t>Skowronek</t>
  </si>
  <si>
    <t>Crested Lark</t>
  </si>
  <si>
    <t>Galerida</t>
  </si>
  <si>
    <t>cristata</t>
  </si>
  <si>
    <t>Toplaerke</t>
  </si>
  <si>
    <t>Dzierlatka</t>
  </si>
  <si>
    <t>Common Horned Lark</t>
  </si>
  <si>
    <t>Eremophila</t>
  </si>
  <si>
    <t>alpestris</t>
  </si>
  <si>
    <t>Alouette hausse-col</t>
  </si>
  <si>
    <t>Ohrenlerche</t>
  </si>
  <si>
    <t>Tunturikiuru</t>
  </si>
  <si>
    <t>Bjerglaerke</t>
  </si>
  <si>
    <t>Fjellerke</t>
  </si>
  <si>
    <t>Strandleeuwerik</t>
  </si>
  <si>
    <t>Górniczek</t>
  </si>
  <si>
    <t>Greater Short-toed Lark</t>
  </si>
  <si>
    <t>Calandrella</t>
  </si>
  <si>
    <t>brachydactyla</t>
  </si>
  <si>
    <t>Korttået laerke</t>
  </si>
  <si>
    <t xml:space="preserve">Skowrończyk krótkopalcowy </t>
  </si>
  <si>
    <t>MELBIM</t>
  </si>
  <si>
    <t>Asiatisk kalanderlärka</t>
  </si>
  <si>
    <t>Melanocorypha bimaculata</t>
  </si>
  <si>
    <t>Bimaculated Lark</t>
  </si>
  <si>
    <t>Melanocorypha</t>
  </si>
  <si>
    <t>bimaculata</t>
  </si>
  <si>
    <t>Kalandra dwuplamista</t>
  </si>
  <si>
    <t>PYCCAF</t>
  </si>
  <si>
    <t>Rödgumpad bulbyl</t>
  </si>
  <si>
    <t>Pycnonotus cafer</t>
  </si>
  <si>
    <t>Red-vented Bulbul</t>
  </si>
  <si>
    <t>Pycnonotus</t>
  </si>
  <si>
    <t>cafer</t>
  </si>
  <si>
    <t>PYCLEU</t>
  </si>
  <si>
    <t>Vitkindad bulbyl</t>
  </si>
  <si>
    <t>Pycnonotus leucotis</t>
  </si>
  <si>
    <t>White-eared Bulbul</t>
  </si>
  <si>
    <t>Bulbul à joues blanches</t>
  </si>
  <si>
    <t>Weißohrbülbül</t>
  </si>
  <si>
    <t>Arabianbulbuli</t>
  </si>
  <si>
    <t>Witwangbuulbuul</t>
  </si>
  <si>
    <t>Bulbul Cariblanco</t>
  </si>
  <si>
    <t>Bulbul guancebianche</t>
  </si>
  <si>
    <t>Bilbil białouchy</t>
  </si>
  <si>
    <t>PYCBAR</t>
  </si>
  <si>
    <t>Trädgårdsbulbyl</t>
  </si>
  <si>
    <t>Pycnonotus barbatus</t>
  </si>
  <si>
    <t>Common Bulbul</t>
  </si>
  <si>
    <t>barbatus</t>
  </si>
  <si>
    <t>Bilbil ogrodowy</t>
  </si>
  <si>
    <t>EURVIR</t>
  </si>
  <si>
    <t>Mindre grönbulbyl</t>
  </si>
  <si>
    <t>Eurillas virens</t>
  </si>
  <si>
    <t>Little Greenbul</t>
  </si>
  <si>
    <t xml:space="preserve">Eurillas </t>
  </si>
  <si>
    <t>virens</t>
  </si>
  <si>
    <t>Bulbul verdâtre</t>
  </si>
  <si>
    <t>CHLSIM</t>
  </si>
  <si>
    <t>Umbragrönbulbyl</t>
  </si>
  <si>
    <t>Chlorocichla simplex</t>
  </si>
  <si>
    <t>Simple Greenbul</t>
  </si>
  <si>
    <t xml:space="preserve">Chlorocichla </t>
  </si>
  <si>
    <t>simplex</t>
  </si>
  <si>
    <t>Bulbul modeste</t>
  </si>
  <si>
    <t>PHYBAU</t>
  </si>
  <si>
    <t>Baumanns grönbulbyl</t>
  </si>
  <si>
    <t>Phyllastrephus baumanni</t>
  </si>
  <si>
    <t>Baumann´s Olive-Greenbul</t>
  </si>
  <si>
    <t xml:space="preserve">Phyllastrephus </t>
  </si>
  <si>
    <t>baumanni</t>
  </si>
  <si>
    <t>Bulbul de Baumann</t>
  </si>
  <si>
    <t>BLECAN</t>
  </si>
  <si>
    <t>Gråhuvad borstbulbyl</t>
  </si>
  <si>
    <t>Bleda canicapillus</t>
  </si>
  <si>
    <t>Grey-headed Bristlebill</t>
  </si>
  <si>
    <t xml:space="preserve">Bleda </t>
  </si>
  <si>
    <t>canicapillus</t>
  </si>
  <si>
    <t>Bulbul fourmilier</t>
  </si>
  <si>
    <t>PSAOBS</t>
  </si>
  <si>
    <t>Fantisvala</t>
  </si>
  <si>
    <t>Psalidoprocne obscura</t>
  </si>
  <si>
    <t>Fanti Saw-wing</t>
  </si>
  <si>
    <t xml:space="preserve">Psalidoprocne </t>
  </si>
  <si>
    <t>obscura</t>
  </si>
  <si>
    <t>Hirondelle fanti</t>
  </si>
  <si>
    <t>Sand Martin</t>
  </si>
  <si>
    <t>Riparia</t>
  </si>
  <si>
    <t>riparia</t>
  </si>
  <si>
    <t>Hirondelle de rivage</t>
  </si>
  <si>
    <t>Uferschwalbe</t>
  </si>
  <si>
    <t>Törmäpääsky</t>
  </si>
  <si>
    <t>Digesvale</t>
  </si>
  <si>
    <t>Sandsvale</t>
  </si>
  <si>
    <t>Oeverzwaluw</t>
  </si>
  <si>
    <t>Avion zapador</t>
  </si>
  <si>
    <t>Topino</t>
  </si>
  <si>
    <t>Brzegówka</t>
  </si>
  <si>
    <t>HIRLEU</t>
  </si>
  <si>
    <t>Brokvingesvala</t>
  </si>
  <si>
    <t>Hirundo leucosoma</t>
  </si>
  <si>
    <t>Pied-winged Swallow</t>
  </si>
  <si>
    <t>Hirundo</t>
  </si>
  <si>
    <t>leucosoma</t>
  </si>
  <si>
    <t>Barn Swallow</t>
  </si>
  <si>
    <t>rustica</t>
  </si>
  <si>
    <t>Hirondelle de cheminee</t>
  </si>
  <si>
    <t>Rauchschwalbe</t>
  </si>
  <si>
    <t>Haarapääsky</t>
  </si>
  <si>
    <t>Landsvale</t>
  </si>
  <si>
    <t>Låvesvale</t>
  </si>
  <si>
    <t>Boerenzwaluw</t>
  </si>
  <si>
    <t>Golondrina comun</t>
  </si>
  <si>
    <t>Rondine</t>
  </si>
  <si>
    <t>Dymówka</t>
  </si>
  <si>
    <t>HIRLUC</t>
  </si>
  <si>
    <t>Afrikansk ladusvala</t>
  </si>
  <si>
    <t>Hirundo lucida</t>
  </si>
  <si>
    <t>Red-chested Svallow</t>
  </si>
  <si>
    <t>lucida</t>
  </si>
  <si>
    <t>Jaskółka rdzawogardła</t>
  </si>
  <si>
    <t>HIRAET</t>
  </si>
  <si>
    <t>Etiopiensvala</t>
  </si>
  <si>
    <t>Hirundo aethiopica</t>
  </si>
  <si>
    <t>Ethiopian Swallow</t>
  </si>
  <si>
    <t>aethiopica</t>
  </si>
  <si>
    <t>Hirondelle d´Éthiopie</t>
  </si>
  <si>
    <t>Jaskółka rudoczelna</t>
  </si>
  <si>
    <t>HIRSMI</t>
  </si>
  <si>
    <t>Trådstjärtad svala</t>
  </si>
  <si>
    <t>Hirundo smithii</t>
  </si>
  <si>
    <t>Wire-tailed Swallow</t>
  </si>
  <si>
    <t>smithii</t>
  </si>
  <si>
    <t>Jaskółka rdzawogłowa</t>
  </si>
  <si>
    <t>Common House Martin</t>
  </si>
  <si>
    <t>Delichon</t>
  </si>
  <si>
    <t>urbicum</t>
  </si>
  <si>
    <t>Hirondelle de fenetre</t>
  </si>
  <si>
    <t>Mehlschwalbe</t>
  </si>
  <si>
    <t>Räystäspääsky</t>
  </si>
  <si>
    <t>Bysvale</t>
  </si>
  <si>
    <t>Taksvale</t>
  </si>
  <si>
    <t>Huiszwaluw</t>
  </si>
  <si>
    <t>Avion comun</t>
  </si>
  <si>
    <t>Balestruccio</t>
  </si>
  <si>
    <t>Oknówka</t>
  </si>
  <si>
    <t>Red-rumped Swallow</t>
  </si>
  <si>
    <t>Cecropis</t>
  </si>
  <si>
    <t>daurica</t>
  </si>
  <si>
    <t>Jaskółka rudawa</t>
  </si>
  <si>
    <t>CECABY</t>
  </si>
  <si>
    <t>Mindre strimsvala</t>
  </si>
  <si>
    <t>Cecropis abyssinica</t>
  </si>
  <si>
    <t>Lesser Striped Swallow</t>
  </si>
  <si>
    <t xml:space="preserve">Cecropis </t>
  </si>
  <si>
    <t>Hirondelle striée</t>
  </si>
  <si>
    <t>CECSEN</t>
  </si>
  <si>
    <t>Moskésvala</t>
  </si>
  <si>
    <t>Cecropis senegalensis</t>
  </si>
  <si>
    <t>Mosque Swallow</t>
  </si>
  <si>
    <t>Hirondelle des mosquées</t>
  </si>
  <si>
    <t>PETPRE</t>
  </si>
  <si>
    <t>Nigersvala</t>
  </si>
  <si>
    <t>Petrochelidon preussi</t>
  </si>
  <si>
    <t>Preuss's Cliff Swallow</t>
  </si>
  <si>
    <t>Petrochelidon</t>
  </si>
  <si>
    <t>preussi</t>
  </si>
  <si>
    <t>Hirondelle de Preuss</t>
  </si>
  <si>
    <t>MACKEM</t>
  </si>
  <si>
    <t>Rostsidig långnäbb</t>
  </si>
  <si>
    <t>Macrosphenus kempi</t>
  </si>
  <si>
    <t>Kemp´s Longbill</t>
  </si>
  <si>
    <t xml:space="preserve">Macrosphenus </t>
  </si>
  <si>
    <t>kempi</t>
  </si>
  <si>
    <t>Nasique de Kemp</t>
  </si>
  <si>
    <t>SYLBRA</t>
  </si>
  <si>
    <t>Nordkrombek</t>
  </si>
  <si>
    <t>Sylvietta brachyura</t>
  </si>
  <si>
    <t>Northern Crombec</t>
  </si>
  <si>
    <t>Sylvietta</t>
  </si>
  <si>
    <t>brachyura</t>
  </si>
  <si>
    <t>Sawanka kusa</t>
  </si>
  <si>
    <t>SYLVIR</t>
  </si>
  <si>
    <t>Grönkrombek</t>
  </si>
  <si>
    <t>Sylvietta virens</t>
  </si>
  <si>
    <t>Green Crombec</t>
  </si>
  <si>
    <t>Cetti´s Warbler</t>
  </si>
  <si>
    <t>Cettia</t>
  </si>
  <si>
    <t>cetti</t>
  </si>
  <si>
    <t>Wierzbówka</t>
  </si>
  <si>
    <t>Long-tailed Tit</t>
  </si>
  <si>
    <t>Aegithalos</t>
  </si>
  <si>
    <t>caudatus</t>
  </si>
  <si>
    <t>Mésange à longue queue</t>
  </si>
  <si>
    <t>Schwanzmeise</t>
  </si>
  <si>
    <t>Pyrstötiainen</t>
  </si>
  <si>
    <t>Halemejse</t>
  </si>
  <si>
    <t>Stjertmeis</t>
  </si>
  <si>
    <t>Staartmees</t>
  </si>
  <si>
    <t>Mito</t>
  </si>
  <si>
    <t>Codibugnolo</t>
  </si>
  <si>
    <t>Raniuszek</t>
  </si>
  <si>
    <t>AEGCAUC</t>
  </si>
  <si>
    <t>Stjärtmes (caudatus)</t>
  </si>
  <si>
    <t>Aegithalos caudatus caudatus</t>
  </si>
  <si>
    <t>Long-tailed Tit (caudatus)</t>
  </si>
  <si>
    <t>AEGCAUE</t>
  </si>
  <si>
    <t>Stjärtmes (europaeus)</t>
  </si>
  <si>
    <t>Aegithalos caudatus europaeus</t>
  </si>
  <si>
    <t>Long-tailed Tit (europaeus)</t>
  </si>
  <si>
    <t>Wood Warbler</t>
  </si>
  <si>
    <t>Phylloscopus</t>
  </si>
  <si>
    <t>sibilatrix</t>
  </si>
  <si>
    <t>Pouillot siffleur</t>
  </si>
  <si>
    <t>Waldlaubsänger</t>
  </si>
  <si>
    <t>Sirittäjä</t>
  </si>
  <si>
    <t>Skovsanger</t>
  </si>
  <si>
    <t>Böksanger</t>
  </si>
  <si>
    <t>Fluiter</t>
  </si>
  <si>
    <t>Mosquitero silbador</t>
  </si>
  <si>
    <t>Lui verde</t>
  </si>
  <si>
    <t>Świstunka leśna</t>
  </si>
  <si>
    <t>Western Bonelli´s Warbler</t>
  </si>
  <si>
    <t>bonelli</t>
  </si>
  <si>
    <t>Świstunka górska</t>
  </si>
  <si>
    <t>PHYORI</t>
  </si>
  <si>
    <t>Balkansångare</t>
  </si>
  <si>
    <t>Phylloscopus orientalis</t>
  </si>
  <si>
    <t>Eastern Bonelli´s Warbler</t>
  </si>
  <si>
    <t>Świstunka złotorzytna</t>
  </si>
  <si>
    <t>Hume´s Leaf Warbler</t>
  </si>
  <si>
    <t>humei</t>
  </si>
  <si>
    <t>Świstunka ałtajska</t>
  </si>
  <si>
    <t>Yellow-browed Warbler</t>
  </si>
  <si>
    <t>inornatus</t>
  </si>
  <si>
    <t>Świstunka żółtawa</t>
  </si>
  <si>
    <t>Pallas´s Leaf Warbler</t>
  </si>
  <si>
    <t>proregulus</t>
  </si>
  <si>
    <t>Goldhähnchenlaubsänger</t>
  </si>
  <si>
    <t>Hippiäisuunilintu</t>
  </si>
  <si>
    <t>Fugelkongesanger</t>
  </si>
  <si>
    <t>Fuglekongesanger</t>
  </si>
  <si>
    <t>Świstunka złotawa</t>
  </si>
  <si>
    <t>Radde´s Warbler</t>
  </si>
  <si>
    <t>schwarzi</t>
  </si>
  <si>
    <t>Świstunka grubodzioba</t>
  </si>
  <si>
    <t>Dusky Warbler</t>
  </si>
  <si>
    <t>fuscatus</t>
  </si>
  <si>
    <t>Świstunka brunatna</t>
  </si>
  <si>
    <t>Plain Leaf Warbler</t>
  </si>
  <si>
    <t>neglectus</t>
  </si>
  <si>
    <t>Świstunka afgańska</t>
  </si>
  <si>
    <t>Willow Warbler</t>
  </si>
  <si>
    <t>trochilus</t>
  </si>
  <si>
    <t>Pouillot fitis</t>
  </si>
  <si>
    <t>Fitis</t>
  </si>
  <si>
    <t>Uunilintu</t>
  </si>
  <si>
    <t>Lövsanger</t>
  </si>
  <si>
    <t>Lauvsanger</t>
  </si>
  <si>
    <t>Mosquitero musical</t>
  </si>
  <si>
    <t>Lui grosso</t>
  </si>
  <si>
    <t>Piecuszek</t>
  </si>
  <si>
    <t>Common Chiffchaff</t>
  </si>
  <si>
    <t>collybita</t>
  </si>
  <si>
    <t>Pouillot veloce</t>
  </si>
  <si>
    <t>Zilpzalp</t>
  </si>
  <si>
    <t>Tiltaltti</t>
  </si>
  <si>
    <t>Gransanger</t>
  </si>
  <si>
    <t>Tjiftjaf</t>
  </si>
  <si>
    <t>Mosquitero comun</t>
  </si>
  <si>
    <t>Lui piccolo</t>
  </si>
  <si>
    <t>Pierwiosnek</t>
  </si>
  <si>
    <t>PHYCOLC</t>
  </si>
  <si>
    <t>Gransångare (collybita)</t>
  </si>
  <si>
    <t>Phylloscopus collybita collybita</t>
  </si>
  <si>
    <t>Common Chiffchaff (collybita)</t>
  </si>
  <si>
    <t>PHYCOLT</t>
  </si>
  <si>
    <t>Gransångare (tristis)</t>
  </si>
  <si>
    <t>Phylloscopus collybita tristis</t>
  </si>
  <si>
    <t>Common Chiffchaff (tristis)</t>
  </si>
  <si>
    <t>tristis</t>
  </si>
  <si>
    <t>PHYCOLA</t>
  </si>
  <si>
    <t>Gransångare (abietinus)</t>
  </si>
  <si>
    <t>Phylloscopus collybita abietinus</t>
  </si>
  <si>
    <t>Common Chiffchaff (abietinus)</t>
  </si>
  <si>
    <t>abietinus</t>
  </si>
  <si>
    <t>Iberian Chiffchaff</t>
  </si>
  <si>
    <t>ibericus</t>
  </si>
  <si>
    <t>Green Warbler</t>
  </si>
  <si>
    <t>nitidus</t>
  </si>
  <si>
    <t>Wójcik</t>
  </si>
  <si>
    <t>Two-barred Warbler</t>
  </si>
  <si>
    <t>plumbeitarsus</t>
  </si>
  <si>
    <t>Greenish Warbler</t>
  </si>
  <si>
    <t>trochiloides</t>
  </si>
  <si>
    <t>Arctic Warbler</t>
  </si>
  <si>
    <t>borealis</t>
  </si>
  <si>
    <t>Świstunka północna</t>
  </si>
  <si>
    <t>ACRGRA</t>
  </si>
  <si>
    <t>Mindre sumpsångare</t>
  </si>
  <si>
    <t>Acrocephalus gracilirostris</t>
  </si>
  <si>
    <t>Lesser Swamp Warbler</t>
  </si>
  <si>
    <t>Acrocephalus</t>
  </si>
  <si>
    <t>gracilirostris</t>
  </si>
  <si>
    <t>Trzciniak jasnobrewy</t>
  </si>
  <si>
    <t>ACRRUF</t>
  </si>
  <si>
    <t>Större sumpsångare</t>
  </si>
  <si>
    <t>Acrocephalus rufescens</t>
  </si>
  <si>
    <t>Greater Swamp Warbler</t>
  </si>
  <si>
    <t>rufescens</t>
  </si>
  <si>
    <t>Trzciniak papirusowy</t>
  </si>
  <si>
    <t>Great Reed Warbler</t>
  </si>
  <si>
    <t>arundinaceus</t>
  </si>
  <si>
    <t>Rousserolle turdoide</t>
  </si>
  <si>
    <t>Drosselrohrsänger</t>
  </si>
  <si>
    <t>Rastaskerttunen</t>
  </si>
  <si>
    <t>Drosselrørsanger</t>
  </si>
  <si>
    <t>Trostesanger</t>
  </si>
  <si>
    <t>Grote karekiet</t>
  </si>
  <si>
    <t>Carricero tordal</t>
  </si>
  <si>
    <t>Cannareccione</t>
  </si>
  <si>
    <t>Trzciniak</t>
  </si>
  <si>
    <t>ACRSTE</t>
  </si>
  <si>
    <t>Papyrussångare</t>
  </si>
  <si>
    <t>Acrocephalus stentoreus</t>
  </si>
  <si>
    <t>Clamorous Reed Warbler</t>
  </si>
  <si>
    <t xml:space="preserve">Acrocephalus </t>
  </si>
  <si>
    <t>stentoreus</t>
  </si>
  <si>
    <t>Trzciniak głośny</t>
  </si>
  <si>
    <t>Moustached Warbler</t>
  </si>
  <si>
    <t>melanopogon</t>
  </si>
  <si>
    <t>Aquatic Warbler</t>
  </si>
  <si>
    <t>paludicola</t>
  </si>
  <si>
    <t>Wodniczka</t>
  </si>
  <si>
    <t>Sedge Warbler</t>
  </si>
  <si>
    <t>schoenobaenus</t>
  </si>
  <si>
    <t>Phragmite des joncs</t>
  </si>
  <si>
    <t>Schilfrohrsänger</t>
  </si>
  <si>
    <t>Ruokokerttunen</t>
  </si>
  <si>
    <t>Sivsanger</t>
  </si>
  <si>
    <t>Rietzanger</t>
  </si>
  <si>
    <t>Carricerin comun</t>
  </si>
  <si>
    <t>Forapaglie</t>
  </si>
  <si>
    <t>Rokitniczka</t>
  </si>
  <si>
    <t>Paddyfield Warbler</t>
  </si>
  <si>
    <t>agricola</t>
  </si>
  <si>
    <t>Trzcinniczek kaspijski</t>
  </si>
  <si>
    <t>Blyth´s Reed Warbler</t>
  </si>
  <si>
    <t>dumetorum</t>
  </si>
  <si>
    <t>Zaroślówka</t>
  </si>
  <si>
    <t>Common Reed Warbler</t>
  </si>
  <si>
    <t>scirpaceus</t>
  </si>
  <si>
    <t>Rousserolle effarvatte</t>
  </si>
  <si>
    <t>Teichrohrsänger</t>
  </si>
  <si>
    <t>Rytikerttunen</t>
  </si>
  <si>
    <t>Rørsanger</t>
  </si>
  <si>
    <t>Kleine karekiet</t>
  </si>
  <si>
    <t>Carricero comun</t>
  </si>
  <si>
    <t>Cannaiola</t>
  </si>
  <si>
    <t>Trzcinniczek</t>
  </si>
  <si>
    <t>ACRSCIS</t>
  </si>
  <si>
    <t>Rörsångare (scirpaceus)</t>
  </si>
  <si>
    <t>Acrocephalus scirpaceus scirpaceus</t>
  </si>
  <si>
    <t>Common Reed Warbler (scirpaceus)</t>
  </si>
  <si>
    <t>ACRSCIF</t>
  </si>
  <si>
    <t>Rörsångare (fuscus)</t>
  </si>
  <si>
    <t>Acrocephalus scirpaceus fuscus</t>
  </si>
  <si>
    <t>Common Reed Warbler (fuscus)</t>
  </si>
  <si>
    <t>ACRBAE</t>
  </si>
  <si>
    <t>Afrikansk rörsångare</t>
  </si>
  <si>
    <t>Acrocephalus baeticatus</t>
  </si>
  <si>
    <t>African Reed Warbler</t>
  </si>
  <si>
    <t>baeticatus</t>
  </si>
  <si>
    <t>Trzcinniczek tęposkrzydły</t>
  </si>
  <si>
    <t>Marsh Warbler</t>
  </si>
  <si>
    <t>Rousserolle verderolle</t>
  </si>
  <si>
    <t>Sumpfrohrsänger</t>
  </si>
  <si>
    <t>Luhtakerttunen</t>
  </si>
  <si>
    <t>Kærsanger</t>
  </si>
  <si>
    <t>Myrsanger</t>
  </si>
  <si>
    <t>Bosrietzanger</t>
  </si>
  <si>
    <t>Łozówka</t>
  </si>
  <si>
    <t>Booted Warbler</t>
  </si>
  <si>
    <t>Iduna</t>
  </si>
  <si>
    <t>caligata</t>
  </si>
  <si>
    <t>Zaganiacz mały</t>
  </si>
  <si>
    <t>Sykes´s Warbler</t>
  </si>
  <si>
    <t>rama</t>
  </si>
  <si>
    <t>Zaganiacz afgański</t>
  </si>
  <si>
    <t>Eastern Olivaceous Warbler</t>
  </si>
  <si>
    <t>pallida</t>
  </si>
  <si>
    <t>Zaganiacz blady</t>
  </si>
  <si>
    <t>IDUPALL</t>
  </si>
  <si>
    <t>Eksångare (laeneni)</t>
  </si>
  <si>
    <t>Iduna pallida laeneni</t>
  </si>
  <si>
    <t>Eastern Olivaceous Warbler (laeneni)</t>
  </si>
  <si>
    <t>laeneni</t>
  </si>
  <si>
    <t>Western Olivaceous Warbler</t>
  </si>
  <si>
    <t>opaca</t>
  </si>
  <si>
    <t>Melodious Warbler</t>
  </si>
  <si>
    <t>Hippolais</t>
  </si>
  <si>
    <t>polyglotta</t>
  </si>
  <si>
    <t>Zaganiacz szczebiotliwy</t>
  </si>
  <si>
    <t>Icterine Warbler</t>
  </si>
  <si>
    <t>icterina</t>
  </si>
  <si>
    <t>Hypolais icterine</t>
  </si>
  <si>
    <t>Gelbspötter</t>
  </si>
  <si>
    <t>Kultarinta</t>
  </si>
  <si>
    <t>Gulbug</t>
  </si>
  <si>
    <t>Gulsanger</t>
  </si>
  <si>
    <t>Spotvogel</t>
  </si>
  <si>
    <t>Zarcero icterino</t>
  </si>
  <si>
    <t>Canapino maggiore</t>
  </si>
  <si>
    <t>Zaganiacz</t>
  </si>
  <si>
    <t>Pallas´s Grasshopper Warbler</t>
  </si>
  <si>
    <t>Helopsaltes</t>
  </si>
  <si>
    <t>certhiola</t>
  </si>
  <si>
    <t>Locustelle de Pallas</t>
  </si>
  <si>
    <t>Streifenschwirl</t>
  </si>
  <si>
    <t>Sarasirkkalintu</t>
  </si>
  <si>
    <t>Starrsanger</t>
  </si>
  <si>
    <t>Siberische sprinkhaanzanger</t>
  </si>
  <si>
    <t>Buscarla de Pallas</t>
  </si>
  <si>
    <t>Locustella del Pallas</t>
  </si>
  <si>
    <t>Lanceolated Warbler</t>
  </si>
  <si>
    <t>Locustella</t>
  </si>
  <si>
    <t>lanceolata</t>
  </si>
  <si>
    <t>Locustelle lancéolée</t>
  </si>
  <si>
    <t>Strichelschwirl</t>
  </si>
  <si>
    <t>Viirusirkkalintu</t>
  </si>
  <si>
    <t>Stribet græshoppesanger</t>
  </si>
  <si>
    <t>Stripesanger</t>
  </si>
  <si>
    <t>Kleine sprinkhaanzanger</t>
  </si>
  <si>
    <t>Buscarla lanceolada</t>
  </si>
  <si>
    <t>Świerszczak nakrapiany</t>
  </si>
  <si>
    <t>River Warbler</t>
  </si>
  <si>
    <t>fluviatilis</t>
  </si>
  <si>
    <t>Locustelle fluviatile</t>
  </si>
  <si>
    <t>Schlagschwirl</t>
  </si>
  <si>
    <t>Viitasirkkalintu</t>
  </si>
  <si>
    <t>Flodsanger</t>
  </si>
  <si>
    <t>Elvesanger</t>
  </si>
  <si>
    <t>Krekelzanger</t>
  </si>
  <si>
    <t>Buscarla fluvial</t>
  </si>
  <si>
    <t>Salciaiola fluviatile</t>
  </si>
  <si>
    <t>Strumieniówka</t>
  </si>
  <si>
    <t>Savi´s Warbler</t>
  </si>
  <si>
    <t>luscinioides</t>
  </si>
  <si>
    <t>Locustelle luscinioïde</t>
  </si>
  <si>
    <t>Rohrschwirl</t>
  </si>
  <si>
    <t>Ruokosirkkalintu</t>
  </si>
  <si>
    <t>Savisanger</t>
  </si>
  <si>
    <t>Sumpsanger</t>
  </si>
  <si>
    <t>Snor</t>
  </si>
  <si>
    <t>Buscarla unicolor</t>
  </si>
  <si>
    <t>Salciaiola</t>
  </si>
  <si>
    <t>Brzęczka</t>
  </si>
  <si>
    <t>Common Grasshopper Warbler</t>
  </si>
  <si>
    <t>naevia</t>
  </si>
  <si>
    <t>Locustelle tachetée</t>
  </si>
  <si>
    <t>Feldschwirl</t>
  </si>
  <si>
    <t>Pensassirkkalintu</t>
  </si>
  <si>
    <t>Græshoppesanger</t>
  </si>
  <si>
    <t>Gresshoppesanger</t>
  </si>
  <si>
    <t>Sprinkhaanzanger</t>
  </si>
  <si>
    <t>Buscarla pintoja</t>
  </si>
  <si>
    <t>Forapaglie macchiettato</t>
  </si>
  <si>
    <t>Świerszczak</t>
  </si>
  <si>
    <t>CISERY</t>
  </si>
  <si>
    <t>Rödhättad grässångare</t>
  </si>
  <si>
    <t>Cisticola erythrops</t>
  </si>
  <si>
    <t>Red-faced Cisticola</t>
  </si>
  <si>
    <t xml:space="preserve">Cisticola </t>
  </si>
  <si>
    <t>erythrops</t>
  </si>
  <si>
    <t>Cisticole à face rousse</t>
  </si>
  <si>
    <t>CISMAR</t>
  </si>
  <si>
    <t>Mörkryggad grässångare</t>
  </si>
  <si>
    <t>Cisticola marginatus</t>
  </si>
  <si>
    <t>Winding Cisticola</t>
  </si>
  <si>
    <t>Cisticola</t>
  </si>
  <si>
    <t>marginatus</t>
  </si>
  <si>
    <t>Cisticole du Nil</t>
  </si>
  <si>
    <t>Chwastówka rdzawoskrzydła</t>
  </si>
  <si>
    <t>CISJUN</t>
  </si>
  <si>
    <t>Grässångare</t>
  </si>
  <si>
    <t>Cisticola juncidis</t>
  </si>
  <si>
    <t>Zitting Cisticola</t>
  </si>
  <si>
    <t>juncidis</t>
  </si>
  <si>
    <t>Beccamoschino</t>
  </si>
  <si>
    <t>Chwastówka</t>
  </si>
  <si>
    <t>CISARI</t>
  </si>
  <si>
    <t>Ökengrässångare</t>
  </si>
  <si>
    <t>Cisticola aridulus</t>
  </si>
  <si>
    <t>Desert Cisticola</t>
  </si>
  <si>
    <t>aridulus</t>
  </si>
  <si>
    <t>Cisticole du désert</t>
  </si>
  <si>
    <t>Chwastówka pustynna</t>
  </si>
  <si>
    <t>PRIGRA</t>
  </si>
  <si>
    <t>Nilprinia</t>
  </si>
  <si>
    <t>Prinia gracilis</t>
  </si>
  <si>
    <t>Graceful Prinia</t>
  </si>
  <si>
    <t xml:space="preserve">Prinia </t>
  </si>
  <si>
    <t>gracilis</t>
  </si>
  <si>
    <t>Prinia</t>
  </si>
  <si>
    <t>PRISUB</t>
  </si>
  <si>
    <t>Ockrasidig prinia</t>
  </si>
  <si>
    <t>Prinia subflava</t>
  </si>
  <si>
    <t>Tawny-flanked Prinia</t>
  </si>
  <si>
    <t>subflava</t>
  </si>
  <si>
    <t>Prinia modeste</t>
  </si>
  <si>
    <t>PRIFLU</t>
  </si>
  <si>
    <t>Flodprinia</t>
  </si>
  <si>
    <t>Prinia fluviatilis</t>
  </si>
  <si>
    <t>River Prinia</t>
  </si>
  <si>
    <t>Prinia aquatique</t>
  </si>
  <si>
    <t>Prinia rzeczna</t>
  </si>
  <si>
    <t>PRIERY</t>
  </si>
  <si>
    <t>Rödvingad prinia</t>
  </si>
  <si>
    <t>Prinia erythroptera</t>
  </si>
  <si>
    <t>Red-winged Prinia</t>
  </si>
  <si>
    <t>erythroptera</t>
  </si>
  <si>
    <t>Prinia à ailes rousses</t>
  </si>
  <si>
    <t>SPICLA</t>
  </si>
  <si>
    <t>Sahelsångare</t>
  </si>
  <si>
    <t>Spiloptila clamans</t>
  </si>
  <si>
    <t>Cricket Warbler</t>
  </si>
  <si>
    <t>Spiloptila</t>
  </si>
  <si>
    <t>clamans</t>
  </si>
  <si>
    <t>Spiloptile à front écailleux</t>
  </si>
  <si>
    <t>Długosterek łuskogłowy</t>
  </si>
  <si>
    <t>HYPATR</t>
  </si>
  <si>
    <t>Gyllingssångare</t>
  </si>
  <si>
    <t>Hypergerus atriceps</t>
  </si>
  <si>
    <t>Oriole Warbler</t>
  </si>
  <si>
    <t xml:space="preserve">Hypergerus </t>
  </si>
  <si>
    <t>atriceps</t>
  </si>
  <si>
    <t>Noircap loriot</t>
  </si>
  <si>
    <t>CAMBRA</t>
  </si>
  <si>
    <t>Grönryggig kamaroptera</t>
  </si>
  <si>
    <t>Camaroptera brachyura</t>
  </si>
  <si>
    <t>Green-backed Camaroptera</t>
  </si>
  <si>
    <t xml:space="preserve">Camaroptera </t>
  </si>
  <si>
    <t>Camaroptère à tête grise</t>
  </si>
  <si>
    <t>CAMBRE</t>
  </si>
  <si>
    <t>Gråryggig kamaroptera</t>
  </si>
  <si>
    <t>Camaroptera brevicaudata</t>
  </si>
  <si>
    <t>Grey-backed Camaroptera</t>
  </si>
  <si>
    <t>Camaroptera</t>
  </si>
  <si>
    <t>brevicaudata</t>
  </si>
  <si>
    <t>Camaroptère à dos gris</t>
  </si>
  <si>
    <t>Beczak szarogrzbiety</t>
  </si>
  <si>
    <t>CAMCHL</t>
  </si>
  <si>
    <t>Olivkamaroptera</t>
  </si>
  <si>
    <t>Camaroptera chloronota</t>
  </si>
  <si>
    <t>Olive-green Camaroptera</t>
  </si>
  <si>
    <t>chloronota</t>
  </si>
  <si>
    <t>Camaroptère à dos vert</t>
  </si>
  <si>
    <t>ILLPUV</t>
  </si>
  <si>
    <t>Brunbröstad lövtimalia</t>
  </si>
  <si>
    <t>Illadopsis puveli</t>
  </si>
  <si>
    <t>Puvel´s Illadopsis</t>
  </si>
  <si>
    <t xml:space="preserve">Illadopsis </t>
  </si>
  <si>
    <t>puveli</t>
  </si>
  <si>
    <t>Akalat de Puvel</t>
  </si>
  <si>
    <t>Eurasian Blackcap</t>
  </si>
  <si>
    <t>Sylvia</t>
  </si>
  <si>
    <t>atricapilla</t>
  </si>
  <si>
    <t>Fauvette à tête noire</t>
  </si>
  <si>
    <t>Mönchsgrasmuecke</t>
  </si>
  <si>
    <t>Mustapääkerttu</t>
  </si>
  <si>
    <t>Munk</t>
  </si>
  <si>
    <t>Zwartkop</t>
  </si>
  <si>
    <t>Curruca capirotada</t>
  </si>
  <si>
    <t>Capinera</t>
  </si>
  <si>
    <t>Kapturka</t>
  </si>
  <si>
    <t>Garden Warbler</t>
  </si>
  <si>
    <t>borin</t>
  </si>
  <si>
    <t>Fauvette des jardins</t>
  </si>
  <si>
    <t>Gartengrasmuecke</t>
  </si>
  <si>
    <t>Lehtokerttu</t>
  </si>
  <si>
    <t>Havesanger</t>
  </si>
  <si>
    <t>Hagesanger</t>
  </si>
  <si>
    <t>Tuinfluiter</t>
  </si>
  <si>
    <t>Curruca mosquitera</t>
  </si>
  <si>
    <t>Beccafico</t>
  </si>
  <si>
    <t>Gajówka</t>
  </si>
  <si>
    <t>Barred Warbler</t>
  </si>
  <si>
    <t>Curruca</t>
  </si>
  <si>
    <t>nisoria</t>
  </si>
  <si>
    <t>Fauvette eperviere</t>
  </si>
  <si>
    <t>Sperbergrasmuecke</t>
  </si>
  <si>
    <t>Kirjokerttu</t>
  </si>
  <si>
    <t>Högesanger</t>
  </si>
  <si>
    <t>Hauksanger</t>
  </si>
  <si>
    <t>Jarzębatka</t>
  </si>
  <si>
    <t>Lesser Whitethroat</t>
  </si>
  <si>
    <t>curruca</t>
  </si>
  <si>
    <t>Fauvette babillarde</t>
  </si>
  <si>
    <t>Klappergrasmuecke</t>
  </si>
  <si>
    <t>Hernekerttu</t>
  </si>
  <si>
    <t>Gaerdesanger</t>
  </si>
  <si>
    <t>Möller</t>
  </si>
  <si>
    <t>Braamsluiper</t>
  </si>
  <si>
    <t>Curruca zarcerilla</t>
  </si>
  <si>
    <t>Bigiarella</t>
  </si>
  <si>
    <t>Piegża</t>
  </si>
  <si>
    <t>CURCURC</t>
  </si>
  <si>
    <t>Ärtsångare (curruca)</t>
  </si>
  <si>
    <t>Curruca curruca curruca</t>
  </si>
  <si>
    <t>Lesser Whitethroat (curruca)</t>
  </si>
  <si>
    <t>CURCURB</t>
  </si>
  <si>
    <t>Ärtsångare (blyhtii)</t>
  </si>
  <si>
    <t>Curruca curruca blyhtii</t>
  </si>
  <si>
    <t>Lesser Whitethroat (blyhtii)</t>
  </si>
  <si>
    <t>blyhtii</t>
  </si>
  <si>
    <t>CURHOR</t>
  </si>
  <si>
    <t>Herdesångare</t>
  </si>
  <si>
    <t>Curruca hortensis</t>
  </si>
  <si>
    <t>Western Orphean Warbler</t>
  </si>
  <si>
    <t>hortensis</t>
  </si>
  <si>
    <t>CURCRA</t>
  </si>
  <si>
    <t>Mästersångare</t>
  </si>
  <si>
    <t>Curruca crassirostris</t>
  </si>
  <si>
    <t>Eastern Orphean Warbler</t>
  </si>
  <si>
    <t>crassirostris</t>
  </si>
  <si>
    <t>Asian Desert Warbler</t>
  </si>
  <si>
    <t>nana</t>
  </si>
  <si>
    <t>Pokrzewka pustynna</t>
  </si>
  <si>
    <t>CURMYS</t>
  </si>
  <si>
    <t>Östlig sammetshätta</t>
  </si>
  <si>
    <t>Curruca mystacea</t>
  </si>
  <si>
    <t>Ménétries´s Warbler</t>
  </si>
  <si>
    <t>mystacea</t>
  </si>
  <si>
    <t>Pokrzewka kaspijska</t>
  </si>
  <si>
    <t>CURRUE</t>
  </si>
  <si>
    <t>Svarthakad sångare</t>
  </si>
  <si>
    <t>Curruca rueppelli</t>
  </si>
  <si>
    <t>Rüppell´s Warbler</t>
  </si>
  <si>
    <t>rueppelli</t>
  </si>
  <si>
    <t>Silvia del ruppell</t>
  </si>
  <si>
    <t>Pokrzewka czarnogardła</t>
  </si>
  <si>
    <t>Sardinian Warbler</t>
  </si>
  <si>
    <t>melanocephala</t>
  </si>
  <si>
    <t>Pokrzewka aksamitna</t>
  </si>
  <si>
    <t>Western Subalpine Warbler</t>
  </si>
  <si>
    <t>iberiae</t>
  </si>
  <si>
    <t>Obestämd rödsångare</t>
  </si>
  <si>
    <t>Curruca cantillans / subalpina / iberiae</t>
  </si>
  <si>
    <t>Unspecified Subalpine Warbler</t>
  </si>
  <si>
    <t>cantillans (old)</t>
  </si>
  <si>
    <t>Fauvette passerinette</t>
  </si>
  <si>
    <t>Curruca carrasquena</t>
  </si>
  <si>
    <t>Sterpazzolina</t>
  </si>
  <si>
    <t>Pokrzewka wąsata</t>
  </si>
  <si>
    <t>Moltoni´s Warbler</t>
  </si>
  <si>
    <t>subalpina</t>
  </si>
  <si>
    <t>Eastern Subalpine Warbler</t>
  </si>
  <si>
    <t>Common Whitethroat</t>
  </si>
  <si>
    <t>communis</t>
  </si>
  <si>
    <t>Fauvette grisette</t>
  </si>
  <si>
    <t>Dorngrasmuecke</t>
  </si>
  <si>
    <t>Pensaskerttu</t>
  </si>
  <si>
    <t>Tornsanger</t>
  </si>
  <si>
    <t>Grasmus</t>
  </si>
  <si>
    <t>Curruca zarcera</t>
  </si>
  <si>
    <t>Sterpazzola</t>
  </si>
  <si>
    <t>Cierniówka</t>
  </si>
  <si>
    <t>CURCON</t>
  </si>
  <si>
    <t>Glasögonsångare</t>
  </si>
  <si>
    <t>Curruca conspicillata</t>
  </si>
  <si>
    <t>Spectacled Warbler</t>
  </si>
  <si>
    <t>conspicillata</t>
  </si>
  <si>
    <t>Sterpazzola di sardegna</t>
  </si>
  <si>
    <t>Pokrzewka okularowa</t>
  </si>
  <si>
    <t>CURSAR</t>
  </si>
  <si>
    <t>Sardinsk sångare</t>
  </si>
  <si>
    <t>Curruca sarda</t>
  </si>
  <si>
    <t>Marmora´s Warbler</t>
  </si>
  <si>
    <t>sarda</t>
  </si>
  <si>
    <t>Magnanina sarda</t>
  </si>
  <si>
    <t>Pokrzewka czarniawa</t>
  </si>
  <si>
    <t>Dartford Warbler</t>
  </si>
  <si>
    <t>undata</t>
  </si>
  <si>
    <t>Pokrzewka kasztanowata</t>
  </si>
  <si>
    <t>ZOSSEN</t>
  </si>
  <si>
    <t>Afrikansk glasögonfågel</t>
  </si>
  <si>
    <t>Zosterops senegalensis</t>
  </si>
  <si>
    <t>Northern Yellow White-eye</t>
  </si>
  <si>
    <t xml:space="preserve">Zosterops </t>
  </si>
  <si>
    <t>Zostérops jaune</t>
  </si>
  <si>
    <t>Common Firecrest</t>
  </si>
  <si>
    <t>Regulus</t>
  </si>
  <si>
    <t>ignicapilla</t>
  </si>
  <si>
    <t>Zniczek</t>
  </si>
  <si>
    <t>Goldcrest</t>
  </si>
  <si>
    <t>regulus</t>
  </si>
  <si>
    <t>Roitelet huppe</t>
  </si>
  <si>
    <t>Wintergoldhänchen</t>
  </si>
  <si>
    <t>Hippiäinen</t>
  </si>
  <si>
    <t>Fuglekonge</t>
  </si>
  <si>
    <t>Goudhaantje</t>
  </si>
  <si>
    <t>Reyezuelo sencillo</t>
  </si>
  <si>
    <t>Regolo</t>
  </si>
  <si>
    <t>Mysikrólik</t>
  </si>
  <si>
    <t>Bohemian Waxwing</t>
  </si>
  <si>
    <t>Bombycilla</t>
  </si>
  <si>
    <t>Jaseur boreal</t>
  </si>
  <si>
    <t>Seidenschwanz</t>
  </si>
  <si>
    <t>Tilhi</t>
  </si>
  <si>
    <t>Silkehale</t>
  </si>
  <si>
    <t>Pestvogel</t>
  </si>
  <si>
    <t>Ampelis europeo</t>
  </si>
  <si>
    <t>Beccofrusone</t>
  </si>
  <si>
    <t>Jemiołuszka</t>
  </si>
  <si>
    <t>Eurasian Wren</t>
  </si>
  <si>
    <t>Troglodytes</t>
  </si>
  <si>
    <t>troglodytes</t>
  </si>
  <si>
    <t>Troglodyte</t>
  </si>
  <si>
    <t>Zaunkönig</t>
  </si>
  <si>
    <t>Peukaloinen</t>
  </si>
  <si>
    <t>Gaerdesmutte</t>
  </si>
  <si>
    <t>Gjerdesmett</t>
  </si>
  <si>
    <t>Winterkoning</t>
  </si>
  <si>
    <t>Strzyżyk</t>
  </si>
  <si>
    <t>Eurasian Nuthatch</t>
  </si>
  <si>
    <t>Sitta</t>
  </si>
  <si>
    <t>europaea</t>
  </si>
  <si>
    <t>Sittelle torchepot</t>
  </si>
  <si>
    <t>Kleiber</t>
  </si>
  <si>
    <t>Pähkinänakkeli</t>
  </si>
  <si>
    <t>Spaetmejse</t>
  </si>
  <si>
    <t>Spettmeis</t>
  </si>
  <si>
    <t>Boomklever</t>
  </si>
  <si>
    <t>Trepador Azul</t>
  </si>
  <si>
    <t>Picchio muratore</t>
  </si>
  <si>
    <t>Kowalik</t>
  </si>
  <si>
    <t>SITEURE</t>
  </si>
  <si>
    <t>Nötväcka (europaea)</t>
  </si>
  <si>
    <t>Sitta europaea europaea</t>
  </si>
  <si>
    <t>Eurasian Nuthatch (europaea)</t>
  </si>
  <si>
    <t>SITEURA</t>
  </si>
  <si>
    <t>Nötväcka (asiatica)</t>
  </si>
  <si>
    <t>Sitta europaea asiatica</t>
  </si>
  <si>
    <t>Eurasian Nuthatch (asiatica)</t>
  </si>
  <si>
    <t>asiatica</t>
  </si>
  <si>
    <t>Eurasian Treecreeper</t>
  </si>
  <si>
    <t>Certhia</t>
  </si>
  <si>
    <t>familiaris</t>
  </si>
  <si>
    <t>Grimpereau des bois</t>
  </si>
  <si>
    <t>Waldbaumläufer</t>
  </si>
  <si>
    <t>Puukiipijä</t>
  </si>
  <si>
    <t>Traelöber</t>
  </si>
  <si>
    <t>Trekryper</t>
  </si>
  <si>
    <t>Taigaboomkruiper</t>
  </si>
  <si>
    <t>Agateador Norteño</t>
  </si>
  <si>
    <t>Rampichino alpestre</t>
  </si>
  <si>
    <t>Pełzacz leśny</t>
  </si>
  <si>
    <t>Short-toed Tree Creeper</t>
  </si>
  <si>
    <t>Grimpereau des jardins</t>
  </si>
  <si>
    <t>Gartenbaumläufer</t>
  </si>
  <si>
    <t>Etelänpuukiipijä</t>
  </si>
  <si>
    <t>Boomkruiper</t>
  </si>
  <si>
    <t>Agateador Común</t>
  </si>
  <si>
    <t>Rampichino</t>
  </si>
  <si>
    <t>Pełzacz ogrodowy</t>
  </si>
  <si>
    <t>Common Starling</t>
  </si>
  <si>
    <t>Sturnus</t>
  </si>
  <si>
    <t>vulgaris</t>
  </si>
  <si>
    <t>Etourneau sansonnet</t>
  </si>
  <si>
    <t>Star</t>
  </si>
  <si>
    <t>Kottarainen</t>
  </si>
  <si>
    <t>Staer</t>
  </si>
  <si>
    <t>Spreeuw</t>
  </si>
  <si>
    <t>Estornino pinto</t>
  </si>
  <si>
    <t>Storno</t>
  </si>
  <si>
    <t>Szpak</t>
  </si>
  <si>
    <t>Rosy Starling</t>
  </si>
  <si>
    <t>Pasterz</t>
  </si>
  <si>
    <t>CINLEU</t>
  </si>
  <si>
    <t>Ametiststare</t>
  </si>
  <si>
    <t>Cinnyricinclus leucogaster</t>
  </si>
  <si>
    <t>Violet-backed Starling</t>
  </si>
  <si>
    <t xml:space="preserve">Cinnyricinclus </t>
  </si>
  <si>
    <t>leucogaster</t>
  </si>
  <si>
    <t>Étourneau améthyste</t>
  </si>
  <si>
    <t>White´s Thrush</t>
  </si>
  <si>
    <t>Zoothera</t>
  </si>
  <si>
    <t>aurea</t>
  </si>
  <si>
    <t>Drozdoń pstry</t>
  </si>
  <si>
    <t>Veery</t>
  </si>
  <si>
    <t>Catharus</t>
  </si>
  <si>
    <t>fuscescens</t>
  </si>
  <si>
    <t>Drozdek brunatny</t>
  </si>
  <si>
    <t>Siberian Thrush</t>
  </si>
  <si>
    <t>Geokichla</t>
  </si>
  <si>
    <t>sibirica</t>
  </si>
  <si>
    <t>Drozdoń ciemny</t>
  </si>
  <si>
    <t>Song Thrush</t>
  </si>
  <si>
    <t>Turdus</t>
  </si>
  <si>
    <t>philomelos</t>
  </si>
  <si>
    <t>Grive musicienne</t>
  </si>
  <si>
    <t>Singdrossel</t>
  </si>
  <si>
    <t>Laulurastas</t>
  </si>
  <si>
    <t>Sangdrossel</t>
  </si>
  <si>
    <t>Måltrost</t>
  </si>
  <si>
    <t>Zanglijster</t>
  </si>
  <si>
    <t>Zorzal comun</t>
  </si>
  <si>
    <t>Tordo</t>
  </si>
  <si>
    <t>Śpiewak</t>
  </si>
  <si>
    <t>Mistle Thrush</t>
  </si>
  <si>
    <t>viscivorus</t>
  </si>
  <si>
    <t>Grive draine</t>
  </si>
  <si>
    <t>Misteldrossel</t>
  </si>
  <si>
    <t>Kulorastas</t>
  </si>
  <si>
    <t>Duetrost</t>
  </si>
  <si>
    <t>Grote lijster</t>
  </si>
  <si>
    <t>Zorzal charlo</t>
  </si>
  <si>
    <t>Tordela</t>
  </si>
  <si>
    <t>Paszkot</t>
  </si>
  <si>
    <t>TURPEL</t>
  </si>
  <si>
    <t>Aftontrast</t>
  </si>
  <si>
    <t>Turdus pelios</t>
  </si>
  <si>
    <t>African Thrush</t>
  </si>
  <si>
    <t xml:space="preserve">Turdus </t>
  </si>
  <si>
    <t>pelios</t>
  </si>
  <si>
    <t>Merle africain</t>
  </si>
  <si>
    <t>Redwing</t>
  </si>
  <si>
    <t>iliacus</t>
  </si>
  <si>
    <t>Grive mauvis</t>
  </si>
  <si>
    <t>Rotdrossel</t>
  </si>
  <si>
    <t>Punakylkirastas</t>
  </si>
  <si>
    <t>Vindrossel</t>
  </si>
  <si>
    <t>Rödvingetrost</t>
  </si>
  <si>
    <t>Koperwiek</t>
  </si>
  <si>
    <t>Zorzal malvis</t>
  </si>
  <si>
    <t>Tordo sassello</t>
  </si>
  <si>
    <t>Droździk</t>
  </si>
  <si>
    <t>TURILII</t>
  </si>
  <si>
    <t>Rödvingetrast (iliacus)</t>
  </si>
  <si>
    <t>Turdus iliacus iliacus</t>
  </si>
  <si>
    <t>Redwing (iliacus)</t>
  </si>
  <si>
    <t>TURILIC</t>
  </si>
  <si>
    <t>Rödvingetrast (cobumi)</t>
  </si>
  <si>
    <t>Turdus iliacus cobumi</t>
  </si>
  <si>
    <t>Redwing (cobumi)</t>
  </si>
  <si>
    <t>cobumi</t>
  </si>
  <si>
    <t>Common Blackbird</t>
  </si>
  <si>
    <t>merula</t>
  </si>
  <si>
    <t>Merle noir</t>
  </si>
  <si>
    <t>Amsel</t>
  </si>
  <si>
    <t>Mustarastas</t>
  </si>
  <si>
    <t>Solsort</t>
  </si>
  <si>
    <t>Svarttrost</t>
  </si>
  <si>
    <t>Merel</t>
  </si>
  <si>
    <t>Mirlo comun</t>
  </si>
  <si>
    <t>Merlo</t>
  </si>
  <si>
    <t>Kos</t>
  </si>
  <si>
    <t>TUROBS</t>
  </si>
  <si>
    <t>Gråhalsad trast</t>
  </si>
  <si>
    <t>Turdus obscurus</t>
  </si>
  <si>
    <t>Eyebrowed Thrush</t>
  </si>
  <si>
    <t>obscurus</t>
  </si>
  <si>
    <t>Fieldfare</t>
  </si>
  <si>
    <t>pilaris</t>
  </si>
  <si>
    <t>Grive litorne</t>
  </si>
  <si>
    <t>Wacholderdrossel</t>
  </si>
  <si>
    <t>Räkättirastas</t>
  </si>
  <si>
    <t>Sjagger</t>
  </si>
  <si>
    <t>Gråtrost</t>
  </si>
  <si>
    <t>Kramsvogel</t>
  </si>
  <si>
    <t>Zorzal real</t>
  </si>
  <si>
    <t>Cesena</t>
  </si>
  <si>
    <t>Kwiczoł</t>
  </si>
  <si>
    <t>Ring Ouzel</t>
  </si>
  <si>
    <t>torquatus</t>
  </si>
  <si>
    <t>Merle a plastron</t>
  </si>
  <si>
    <t>Ringdrossel</t>
  </si>
  <si>
    <t>Sepelrastas</t>
  </si>
  <si>
    <t>Ringtrost</t>
  </si>
  <si>
    <t>Beflijster</t>
  </si>
  <si>
    <t>Capiblanco</t>
  </si>
  <si>
    <t>Merlo da collare</t>
  </si>
  <si>
    <t>Drozd obrożny</t>
  </si>
  <si>
    <t>Black-throated Thrush</t>
  </si>
  <si>
    <t>atrogularis</t>
  </si>
  <si>
    <t>Red-throated Thrush</t>
  </si>
  <si>
    <t>TUREUN</t>
  </si>
  <si>
    <t>Bruntrast</t>
  </si>
  <si>
    <t>Turdus eunomus</t>
  </si>
  <si>
    <t>Dusky Thrush</t>
  </si>
  <si>
    <t>eunomus</t>
  </si>
  <si>
    <t>TURNAU</t>
  </si>
  <si>
    <t>Rödtrast</t>
  </si>
  <si>
    <t>Turdus naumanni</t>
  </si>
  <si>
    <t>Naumann´s Thrush</t>
  </si>
  <si>
    <t>naumanni</t>
  </si>
  <si>
    <t>CERPOD</t>
  </si>
  <si>
    <t>Svart trädnäktergal</t>
  </si>
  <si>
    <t>Cercotrichas podobe</t>
  </si>
  <si>
    <t>Black Scrub Robin</t>
  </si>
  <si>
    <t>Cercotrichas</t>
  </si>
  <si>
    <t>podobe</t>
  </si>
  <si>
    <t>Drozdówka czarna</t>
  </si>
  <si>
    <t>CERGAL</t>
  </si>
  <si>
    <t>Trädnäktergal</t>
  </si>
  <si>
    <t>Cercotrichas galactotes</t>
  </si>
  <si>
    <t>Rufous-tailed Scrub Robin</t>
  </si>
  <si>
    <t>galactotes</t>
  </si>
  <si>
    <t>Drozdówka rdzawa</t>
  </si>
  <si>
    <t>AGRPAL</t>
  </si>
  <si>
    <t>Blek flugsnappare</t>
  </si>
  <si>
    <t>Agricola pallidus</t>
  </si>
  <si>
    <t>Pale Flycatcher</t>
  </si>
  <si>
    <t>Agricola</t>
  </si>
  <si>
    <t>Gobemouche pâle</t>
  </si>
  <si>
    <t>Asian Brown Flycatcher</t>
  </si>
  <si>
    <t>Muscicapa</t>
  </si>
  <si>
    <t>dauurica</t>
  </si>
  <si>
    <t>Muchołówka brunatna</t>
  </si>
  <si>
    <t>Spotted Flycatcher</t>
  </si>
  <si>
    <t>Gobe-mouches gris</t>
  </si>
  <si>
    <t>Grauschnäpper</t>
  </si>
  <si>
    <t>Harmaasieppo</t>
  </si>
  <si>
    <t>Grå fluesnapper</t>
  </si>
  <si>
    <t>Grauwe vliegenvanger</t>
  </si>
  <si>
    <t>Papamoscas gris</t>
  </si>
  <si>
    <t>Pigliamosche</t>
  </si>
  <si>
    <t>Muchołówka szara</t>
  </si>
  <si>
    <t>European Robin</t>
  </si>
  <si>
    <t>Erithacus</t>
  </si>
  <si>
    <t>rubecula</t>
  </si>
  <si>
    <t>Rouge-gorge</t>
  </si>
  <si>
    <t>Rotkehlchen</t>
  </si>
  <si>
    <t>Punarinta</t>
  </si>
  <si>
    <t>Rödhals</t>
  </si>
  <si>
    <t>Rödstrupe</t>
  </si>
  <si>
    <t>Roodborst</t>
  </si>
  <si>
    <t>Petirrojo</t>
  </si>
  <si>
    <t>Pettirosso</t>
  </si>
  <si>
    <t>Rudzik</t>
  </si>
  <si>
    <t>COSNIV</t>
  </si>
  <si>
    <t>Rostnackad snårskvätta</t>
  </si>
  <si>
    <t>Cossypha niveicapilla</t>
  </si>
  <si>
    <t>Snowy-crowned Robin-Chat</t>
  </si>
  <si>
    <t xml:space="preserve">Cossypha </t>
  </si>
  <si>
    <t>niveicapilla</t>
  </si>
  <si>
    <t>Cossyphe à calotte neigeuse</t>
  </si>
  <si>
    <t>White-throated Robin</t>
  </si>
  <si>
    <t>Irania</t>
  </si>
  <si>
    <t>gutturalis</t>
  </si>
  <si>
    <t>Iranka</t>
  </si>
  <si>
    <t>Thrush Nightingale</t>
  </si>
  <si>
    <t>Luscinia</t>
  </si>
  <si>
    <t>luscinia</t>
  </si>
  <si>
    <t>Rossignol progne</t>
  </si>
  <si>
    <t>Sprosser</t>
  </si>
  <si>
    <t>Satakieli</t>
  </si>
  <si>
    <t>Nattergal</t>
  </si>
  <si>
    <t>Noordse nachtegaal</t>
  </si>
  <si>
    <t>Ruisenor ruso</t>
  </si>
  <si>
    <t>Rusignolo maggiore</t>
  </si>
  <si>
    <t>Słowik szary</t>
  </si>
  <si>
    <t>Common Nightingale</t>
  </si>
  <si>
    <t>megarhynchos</t>
  </si>
  <si>
    <t>Rossignol philomèle</t>
  </si>
  <si>
    <t>Słowik rdzawy</t>
  </si>
  <si>
    <t>Bluethroat</t>
  </si>
  <si>
    <t>svecica</t>
  </si>
  <si>
    <t>Gorgebleue</t>
  </si>
  <si>
    <t>Blaukehlchen</t>
  </si>
  <si>
    <t>Sinirinta</t>
  </si>
  <si>
    <t>Blåhals</t>
  </si>
  <si>
    <t>Blåstrupe</t>
  </si>
  <si>
    <t>Blauwborst</t>
  </si>
  <si>
    <t>Podróżniczek</t>
  </si>
  <si>
    <t>LUSSVES</t>
  </si>
  <si>
    <t>Blåhake (svecica)</t>
  </si>
  <si>
    <t>Luscinia svecica svecica</t>
  </si>
  <si>
    <t>Bluethroat (svecica)</t>
  </si>
  <si>
    <t>LUSSVEC</t>
  </si>
  <si>
    <t>Blåhake (cyanecula)</t>
  </si>
  <si>
    <t>Luscinia svecica cyanecula</t>
  </si>
  <si>
    <t>Bluethroat (cyanecula)</t>
  </si>
  <si>
    <t>cyanecula</t>
  </si>
  <si>
    <t>CALCAL</t>
  </si>
  <si>
    <t>Rubinnäktergal</t>
  </si>
  <si>
    <t>Calliope calliope</t>
  </si>
  <si>
    <t>Siberian Rubythroat</t>
  </si>
  <si>
    <t>Calliope</t>
  </si>
  <si>
    <t>calliope</t>
  </si>
  <si>
    <t>Narcissflugsnappare</t>
  </si>
  <si>
    <t>Narcissus Flycatcher</t>
  </si>
  <si>
    <t>Ficedula</t>
  </si>
  <si>
    <t>narcissina</t>
  </si>
  <si>
    <t>Muchołówka złotobrewa</t>
  </si>
  <si>
    <t>Red-breasted Flycatcher</t>
  </si>
  <si>
    <t>Gobe-mouche nain</t>
  </si>
  <si>
    <t>Zwergschnäpper</t>
  </si>
  <si>
    <t>Pikkusieppo</t>
  </si>
  <si>
    <t>Lille fluesnapper</t>
  </si>
  <si>
    <t>Liten fluesnapper</t>
  </si>
  <si>
    <t>Kleine vliegenvanger</t>
  </si>
  <si>
    <t>Papamoscas papirrojo</t>
  </si>
  <si>
    <t>Pigliamosco pettirosso</t>
  </si>
  <si>
    <t>Muchołówka mała</t>
  </si>
  <si>
    <t>FICCIL</t>
  </si>
  <si>
    <t>Tajgaflugsnappare</t>
  </si>
  <si>
    <t>Ficedula albicilla</t>
  </si>
  <si>
    <t>Taiga Flycatcher</t>
  </si>
  <si>
    <t>FICSEM</t>
  </si>
  <si>
    <t>Balkanflugsnappare</t>
  </si>
  <si>
    <t>Ficedula semitorquata</t>
  </si>
  <si>
    <t>Semicollared Flycatcher</t>
  </si>
  <si>
    <t>Gobemouche à demi-collier</t>
  </si>
  <si>
    <t>Halbringschnäpper</t>
  </si>
  <si>
    <t>Balkaninsieppo</t>
  </si>
  <si>
    <t>Balkanvliegenvanger</t>
  </si>
  <si>
    <t>Papamoscas semicollarino</t>
  </si>
  <si>
    <t>Balia semitorquata</t>
  </si>
  <si>
    <t>Muchołówka półobrożna</t>
  </si>
  <si>
    <t>European Pied Flycatcher</t>
  </si>
  <si>
    <t>hypoleuca</t>
  </si>
  <si>
    <t>Gobemouche noir</t>
  </si>
  <si>
    <t>Trauerschnäpper</t>
  </si>
  <si>
    <t>Kirjosieppo</t>
  </si>
  <si>
    <t>Broget fluesnapper</t>
  </si>
  <si>
    <t>Svarthvit fluesnapper</t>
  </si>
  <si>
    <t>Bonte vliegenvanger</t>
  </si>
  <si>
    <t>Papamoscas cerrojillo</t>
  </si>
  <si>
    <t>Balia nera</t>
  </si>
  <si>
    <t>Muchołówka żałobna</t>
  </si>
  <si>
    <t>Collared Flycatcher</t>
  </si>
  <si>
    <t>Gobemouche à collier</t>
  </si>
  <si>
    <t>Halsbandschnäpper</t>
  </si>
  <si>
    <t>Sepelsieppo</t>
  </si>
  <si>
    <t>Hvidhalset fluesnapper</t>
  </si>
  <si>
    <t>Hvithalset fluesnapper</t>
  </si>
  <si>
    <t>Withalsvliegenvanger</t>
  </si>
  <si>
    <t>Papamoscas collarino</t>
  </si>
  <si>
    <t>Balia dal collare</t>
  </si>
  <si>
    <t>Muchołówka białoszyja</t>
  </si>
  <si>
    <t>Red-flanked Bluetail</t>
  </si>
  <si>
    <t>Tarsiger</t>
  </si>
  <si>
    <t>cyanurus</t>
  </si>
  <si>
    <t>Modraczek</t>
  </si>
  <si>
    <t>Black Redstart</t>
  </si>
  <si>
    <t>Phoenicurus</t>
  </si>
  <si>
    <t>ochruros</t>
  </si>
  <si>
    <t>Rougequeue noir</t>
  </si>
  <si>
    <t>Hausrotschwanz</t>
  </si>
  <si>
    <t>Mustaleppälintu</t>
  </si>
  <si>
    <t>Husrödstjert</t>
  </si>
  <si>
    <t>Svart rödstjert</t>
  </si>
  <si>
    <t>Zwarte roodstaart</t>
  </si>
  <si>
    <t>Colirrojo tizon</t>
  </si>
  <si>
    <t>Codirosso spazzacamino</t>
  </si>
  <si>
    <t>Kopciuszek</t>
  </si>
  <si>
    <t>PHOOCHM</t>
  </si>
  <si>
    <t>Svart rödstjärt (murinus)</t>
  </si>
  <si>
    <t>Phoenicurus ochruros murinus</t>
  </si>
  <si>
    <t>Black Redstart (murinus)</t>
  </si>
  <si>
    <t>murinus</t>
  </si>
  <si>
    <t>Common Redstart</t>
  </si>
  <si>
    <t>phoenicurus</t>
  </si>
  <si>
    <t>Rouge-queue a front blanc</t>
  </si>
  <si>
    <t>Gartenrotschwanz</t>
  </si>
  <si>
    <t>Leppälintu</t>
  </si>
  <si>
    <t>Rödstjert</t>
  </si>
  <si>
    <t>Gekraagde roodstaart</t>
  </si>
  <si>
    <t>Colirrojo real</t>
  </si>
  <si>
    <t>Codirosso</t>
  </si>
  <si>
    <t>Pleszka</t>
  </si>
  <si>
    <t>MONSAX</t>
  </si>
  <si>
    <t>Stentrast</t>
  </si>
  <si>
    <t>Monticola saxatilis</t>
  </si>
  <si>
    <t>Common Rock Thrush</t>
  </si>
  <si>
    <t>Monticola</t>
  </si>
  <si>
    <t>saxatilis</t>
  </si>
  <si>
    <t>Nagórnik</t>
  </si>
  <si>
    <t>MONSOL</t>
  </si>
  <si>
    <t>Blåtrast</t>
  </si>
  <si>
    <t>Monticola solitarius</t>
  </si>
  <si>
    <t>Blue Rock-thrush</t>
  </si>
  <si>
    <t>solitarius</t>
  </si>
  <si>
    <t>Passera solitaria</t>
  </si>
  <si>
    <t>Modrak</t>
  </si>
  <si>
    <t>Whinchat</t>
  </si>
  <si>
    <t>Saxicola</t>
  </si>
  <si>
    <t>rubetra</t>
  </si>
  <si>
    <t>Traquet tarier</t>
  </si>
  <si>
    <t>Braunkehlchen</t>
  </si>
  <si>
    <t>Pensastasku</t>
  </si>
  <si>
    <t>Bynkefugl</t>
  </si>
  <si>
    <t>Buskskvett</t>
  </si>
  <si>
    <t>Paapje</t>
  </si>
  <si>
    <t>Tarabilla nortena</t>
  </si>
  <si>
    <t>Stiaccino</t>
  </si>
  <si>
    <t>Pokląskwa</t>
  </si>
  <si>
    <t>SAXSTE</t>
  </si>
  <si>
    <t>Amurbuskskvätta</t>
  </si>
  <si>
    <t>Saxicola stejnegeri</t>
  </si>
  <si>
    <t>Amur Stonechat</t>
  </si>
  <si>
    <t>stejnegeri</t>
  </si>
  <si>
    <t>Schwarzkehlchen</t>
  </si>
  <si>
    <t>Sortstrubet bynkefugl</t>
  </si>
  <si>
    <t>Kląskawka</t>
  </si>
  <si>
    <t>Siberian Stonechat</t>
  </si>
  <si>
    <t>maurus</t>
  </si>
  <si>
    <t>1139x</t>
  </si>
  <si>
    <t>SAXMAUM</t>
  </si>
  <si>
    <t>Vitgumpad buskskvätta (maurus)</t>
  </si>
  <si>
    <t>Saxicola maurus maurus</t>
  </si>
  <si>
    <t>Siberian Stonechat (maurus)</t>
  </si>
  <si>
    <t>SAXMAUH</t>
  </si>
  <si>
    <t>Vitgumpad buskskvätta (hemprichii)</t>
  </si>
  <si>
    <t>Saxicola maurus hemprichii</t>
  </si>
  <si>
    <t>Siberian Stonechat (hemprichii)</t>
  </si>
  <si>
    <t>SAXMAUV</t>
  </si>
  <si>
    <t>Vitgumpad buskskvätta (variegatus)</t>
  </si>
  <si>
    <t>Saxicola maurus variegatus</t>
  </si>
  <si>
    <t>Siberian Stonechat (variegatus)</t>
  </si>
  <si>
    <t>variegatus</t>
  </si>
  <si>
    <t>European Stonechat</t>
  </si>
  <si>
    <t>rubicola</t>
  </si>
  <si>
    <t>SAXOLAR</t>
  </si>
  <si>
    <t>Svarthakad buskskvätta (rubicola)</t>
  </si>
  <si>
    <t>Saxicola rubicola rubicola</t>
  </si>
  <si>
    <t>European Stonechat (rubicola)</t>
  </si>
  <si>
    <t>SAXOLAH</t>
  </si>
  <si>
    <t>Svarthakad buskskvätta (hibernans)</t>
  </si>
  <si>
    <t>Saxicola rubicola hibernans</t>
  </si>
  <si>
    <t>European Stonechat (hibernans)</t>
  </si>
  <si>
    <t>hibernans</t>
  </si>
  <si>
    <t>Northern Wheatear</t>
  </si>
  <si>
    <t>Oenanthe</t>
  </si>
  <si>
    <t>oenanthe</t>
  </si>
  <si>
    <t>Traquet motteux</t>
  </si>
  <si>
    <t>Steinschmätzer</t>
  </si>
  <si>
    <t>Kivitasku</t>
  </si>
  <si>
    <t>Stenpikker</t>
  </si>
  <si>
    <t>Steinskvett</t>
  </si>
  <si>
    <t>Tapuit</t>
  </si>
  <si>
    <t>Collalba gris</t>
  </si>
  <si>
    <t>Culbianco</t>
  </si>
  <si>
    <t>Białorzytka</t>
  </si>
  <si>
    <t>OENOENO</t>
  </si>
  <si>
    <t>Stenskvätta (oenanthe)</t>
  </si>
  <si>
    <t>Oenanthe oenanthe oenanthe</t>
  </si>
  <si>
    <t>Northern Wheatear (oenanthe)</t>
  </si>
  <si>
    <t>OENOENL</t>
  </si>
  <si>
    <t>Stenskvätta (leucorrhoa)</t>
  </si>
  <si>
    <t>Oenanthe oenanthe leucorrhoa</t>
  </si>
  <si>
    <t>Northern Wheatear (leucorrhoa)</t>
  </si>
  <si>
    <t>leucorrhoa</t>
  </si>
  <si>
    <t>OENISA</t>
  </si>
  <si>
    <t>Isabellastenskvätta</t>
  </si>
  <si>
    <t>Oenanthe isabellina</t>
  </si>
  <si>
    <t>Isabelline Wheatear</t>
  </si>
  <si>
    <t>isabellina</t>
  </si>
  <si>
    <t>Białorzytka płowa</t>
  </si>
  <si>
    <t>Desert Wheatear</t>
  </si>
  <si>
    <t>deserti</t>
  </si>
  <si>
    <t>Białorzytka pustynna</t>
  </si>
  <si>
    <t>Western Black-eared Wheatear</t>
  </si>
  <si>
    <t>hispanica</t>
  </si>
  <si>
    <t>Monachella</t>
  </si>
  <si>
    <t>Białorzytka rdzawa</t>
  </si>
  <si>
    <t>Pied Wheatear</t>
  </si>
  <si>
    <t>pleschanka</t>
  </si>
  <si>
    <t>Monachella dorsonero</t>
  </si>
  <si>
    <t>Białorzytka pstra</t>
  </si>
  <si>
    <t>Eastern Black-eared Wheatear</t>
  </si>
  <si>
    <t>melanoleuca</t>
  </si>
  <si>
    <t>White-throated Dipper</t>
  </si>
  <si>
    <t>Cinclus</t>
  </si>
  <si>
    <t>cinclus</t>
  </si>
  <si>
    <t>Wasseramsel</t>
  </si>
  <si>
    <t>Koskikara</t>
  </si>
  <si>
    <t>Vandstaer</t>
  </si>
  <si>
    <t>Fossekall</t>
  </si>
  <si>
    <t>Pluszcz</t>
  </si>
  <si>
    <t>HEDPLA</t>
  </si>
  <si>
    <t>Dvärgsolfågel</t>
  </si>
  <si>
    <t>Hedydipna platura</t>
  </si>
  <si>
    <t>Pygmy Sunbird</t>
  </si>
  <si>
    <t>Hedydipna</t>
  </si>
  <si>
    <t>platura</t>
  </si>
  <si>
    <t>Nektarzyk nitkosterny</t>
  </si>
  <si>
    <t>ANAREI</t>
  </si>
  <si>
    <t>Fjällryggig solfågel</t>
  </si>
  <si>
    <t>Anabathmis reichenbachii</t>
  </si>
  <si>
    <t>Reichenbach´s Sunbird</t>
  </si>
  <si>
    <t xml:space="preserve">Anabathmis </t>
  </si>
  <si>
    <t>reichenbachii</t>
  </si>
  <si>
    <t>Souimanga de Reichenbach</t>
  </si>
  <si>
    <t>CYAVER</t>
  </si>
  <si>
    <t>Grönhuvad solfågel</t>
  </si>
  <si>
    <t>Cyanomitra verticalis</t>
  </si>
  <si>
    <t>Green-headed Sunbird</t>
  </si>
  <si>
    <t>Cyanomitra</t>
  </si>
  <si>
    <t>verticalis</t>
  </si>
  <si>
    <t>Souimanga à tête verte</t>
  </si>
  <si>
    <t>Nektarnik stalowy</t>
  </si>
  <si>
    <t>CINCHL</t>
  </si>
  <si>
    <t>Olivbukig solfågel</t>
  </si>
  <si>
    <t>Cinnyris chloropygius</t>
  </si>
  <si>
    <t>Olive-bellied Sunbird</t>
  </si>
  <si>
    <t xml:space="preserve">Cinnyris </t>
  </si>
  <si>
    <t>chloropygius</t>
  </si>
  <si>
    <t>Souimanga à ventre olive</t>
  </si>
  <si>
    <t>CINMIN</t>
  </si>
  <si>
    <t>Pygmésolfågel</t>
  </si>
  <si>
    <t>Cinnyris minullus</t>
  </si>
  <si>
    <t>Tiny Sunbird</t>
  </si>
  <si>
    <t>Cinnyris</t>
  </si>
  <si>
    <t>minullus</t>
  </si>
  <si>
    <t>Souimanga minule</t>
  </si>
  <si>
    <t>CINPUL</t>
  </si>
  <si>
    <t>Smyckesolfågel</t>
  </si>
  <si>
    <t>Cinnyris pulchellus</t>
  </si>
  <si>
    <t>Beautiful Sunbird</t>
  </si>
  <si>
    <t>pulchellus</t>
  </si>
  <si>
    <t>Nektarnik piękny</t>
  </si>
  <si>
    <t>CINCOC</t>
  </si>
  <si>
    <t>Regnbågssolfågel</t>
  </si>
  <si>
    <t>Cinnyris coccinigastrus</t>
  </si>
  <si>
    <t>Splendid Sunbird</t>
  </si>
  <si>
    <t>coccinigaster</t>
  </si>
  <si>
    <t>Souimanga éclatant</t>
  </si>
  <si>
    <t>CINCUP</t>
  </si>
  <si>
    <t>Kopparsolfågel</t>
  </si>
  <si>
    <t>Cinnyris cupreus</t>
  </si>
  <si>
    <t>Copper Sunbird</t>
  </si>
  <si>
    <t>cupreus</t>
  </si>
  <si>
    <t>Souimanga cuivré</t>
  </si>
  <si>
    <t>CINASI</t>
  </si>
  <si>
    <t>Purpursolfågel</t>
  </si>
  <si>
    <t>Cinnyris asiaticus</t>
  </si>
  <si>
    <t>Purple Sunbird</t>
  </si>
  <si>
    <t>asiaticus</t>
  </si>
  <si>
    <t>BUBALB</t>
  </si>
  <si>
    <t>Vitnäbbad buffelvävare</t>
  </si>
  <si>
    <t>Bubalornis albirostris</t>
  </si>
  <si>
    <t>White-billed Buffalo Weaver</t>
  </si>
  <si>
    <t>Bubalornis</t>
  </si>
  <si>
    <t>albirostris</t>
  </si>
  <si>
    <t>Alecto à bec blanc</t>
  </si>
  <si>
    <t>Bawolik białodzioby</t>
  </si>
  <si>
    <t>PLOPEL</t>
  </si>
  <si>
    <t>Smalnäbbad vävare</t>
  </si>
  <si>
    <t>Ploceus pelzelni</t>
  </si>
  <si>
    <t>Slender-billed Weaver</t>
  </si>
  <si>
    <t>Ploceus</t>
  </si>
  <si>
    <t>pelzelni</t>
  </si>
  <si>
    <t>Tisserin de Pelzeln</t>
  </si>
  <si>
    <t>PLOLUT</t>
  </si>
  <si>
    <t>Dvärgvävare</t>
  </si>
  <si>
    <t>Ploceus luteolus</t>
  </si>
  <si>
    <t>Little Weaver</t>
  </si>
  <si>
    <t>luteolus</t>
  </si>
  <si>
    <t>Tisserin minule</t>
  </si>
  <si>
    <t>Wikłacz mały</t>
  </si>
  <si>
    <t>PLOLIS</t>
  </si>
  <si>
    <t>Svartnackad vävare</t>
  </si>
  <si>
    <t>Ploceus nigricollis</t>
  </si>
  <si>
    <t>Black-necked Weaver</t>
  </si>
  <si>
    <t xml:space="preserve">Ploceus </t>
  </si>
  <si>
    <t>Tisserin à cou noir</t>
  </si>
  <si>
    <t>PLOVIT</t>
  </si>
  <si>
    <t>Sahelvävare</t>
  </si>
  <si>
    <t>Ploceus vitellinus</t>
  </si>
  <si>
    <t>Vitelline Masked Weaver</t>
  </si>
  <si>
    <t>vitellinus</t>
  </si>
  <si>
    <t>Tisserin vitellin</t>
  </si>
  <si>
    <t>Wikłacz maskowy</t>
  </si>
  <si>
    <t>PLOCUC</t>
  </si>
  <si>
    <t>Byvävare</t>
  </si>
  <si>
    <t>Ploceus cucullatus</t>
  </si>
  <si>
    <t>Village Weaver</t>
  </si>
  <si>
    <t>cucullatus</t>
  </si>
  <si>
    <t>Wikłacz zmienny</t>
  </si>
  <si>
    <t>PLOMUS</t>
  </si>
  <si>
    <t>Svartvävare</t>
  </si>
  <si>
    <t>Ploceus nigerrimus</t>
  </si>
  <si>
    <t>Vieillot´s Black Weaver</t>
  </si>
  <si>
    <t>nigerrimus</t>
  </si>
  <si>
    <t>Tisserin noir</t>
  </si>
  <si>
    <t>PLOMEL</t>
  </si>
  <si>
    <t>Svarthuvad vävare</t>
  </si>
  <si>
    <t>Ploceus melanocephalus</t>
  </si>
  <si>
    <t>Black-headed Weaver</t>
  </si>
  <si>
    <t xml:space="preserve">Wikłacz czarnogłowy </t>
  </si>
  <si>
    <t>MALNIT</t>
  </si>
  <si>
    <t>Blånäbbad malimbe</t>
  </si>
  <si>
    <t>Malimbus nitens</t>
  </si>
  <si>
    <t>Blue-billed Malimbe</t>
  </si>
  <si>
    <t xml:space="preserve">Malimbus </t>
  </si>
  <si>
    <t>nitens</t>
  </si>
  <si>
    <t>Malimbe à bec bleu</t>
  </si>
  <si>
    <t>QUEERY</t>
  </si>
  <si>
    <t>Rödhuvad vävare</t>
  </si>
  <si>
    <t>Quelea erythrops</t>
  </si>
  <si>
    <t>Red-headed Quelea</t>
  </si>
  <si>
    <t xml:space="preserve">Quelea </t>
  </si>
  <si>
    <t>Travailleur à tête rouge</t>
  </si>
  <si>
    <t>QUEQEU</t>
  </si>
  <si>
    <t>Blodnäbbsvävare</t>
  </si>
  <si>
    <t>Quelea qeulea</t>
  </si>
  <si>
    <t>Red-billed Quelea</t>
  </si>
  <si>
    <t>Quelea</t>
  </si>
  <si>
    <t>qeulea</t>
  </si>
  <si>
    <t>Wikłacz czerwonodzioby</t>
  </si>
  <si>
    <t>EUPHOR</t>
  </si>
  <si>
    <t>Svartvingad eldvävare</t>
  </si>
  <si>
    <t>Euplectes hordeaceus</t>
  </si>
  <si>
    <t>Black-winged Red Bishop</t>
  </si>
  <si>
    <t xml:space="preserve">Euplectes </t>
  </si>
  <si>
    <t>hordeaceus</t>
  </si>
  <si>
    <t>Euplecte monseigneur</t>
  </si>
  <si>
    <t>EUPFRA</t>
  </si>
  <si>
    <t>Svartpannad eldvävare</t>
  </si>
  <si>
    <t>Euplectes franciscanus</t>
  </si>
  <si>
    <t>Northern Red Bishop</t>
  </si>
  <si>
    <t>franciscanus</t>
  </si>
  <si>
    <t>Euplecte franciscain</t>
  </si>
  <si>
    <t>EUPMAC</t>
  </si>
  <si>
    <t>Gulryggig vidafink</t>
  </si>
  <si>
    <t>Euplectes macroura</t>
  </si>
  <si>
    <t>Yellow-mantled Widowbird</t>
  </si>
  <si>
    <t>Euplectes</t>
  </si>
  <si>
    <t>macroura</t>
  </si>
  <si>
    <t>Euplecte à dos d´or</t>
  </si>
  <si>
    <t>SPECUC</t>
  </si>
  <si>
    <t>Bronsmunia</t>
  </si>
  <si>
    <t>Spermestes cucullata</t>
  </si>
  <si>
    <t>Bronze Mannikin</t>
  </si>
  <si>
    <t>Lonchura</t>
  </si>
  <si>
    <t>cucullata</t>
  </si>
  <si>
    <t>Capucin nonnette</t>
  </si>
  <si>
    <t>SPEBIC</t>
  </si>
  <si>
    <t>Svartvit munia</t>
  </si>
  <si>
    <t>Spermestes bicolor</t>
  </si>
  <si>
    <t>Black-and-white Mannikin</t>
  </si>
  <si>
    <t>bicolor</t>
  </si>
  <si>
    <t>Capucin bicolore</t>
  </si>
  <si>
    <t>EUOCAN</t>
  </si>
  <si>
    <t>Afrikansk silvernäbb</t>
  </si>
  <si>
    <t>Euodice cantans</t>
  </si>
  <si>
    <t>African Silverbill</t>
  </si>
  <si>
    <t>Euodice</t>
  </si>
  <si>
    <t>cantans</t>
  </si>
  <si>
    <t>Srebrnodziobek afrykański</t>
  </si>
  <si>
    <t>EUOMAL</t>
  </si>
  <si>
    <t>Indisk silvernäbb</t>
  </si>
  <si>
    <t>Euodice malabarica</t>
  </si>
  <si>
    <t>Indian Silverbill</t>
  </si>
  <si>
    <t xml:space="preserve">Euodice </t>
  </si>
  <si>
    <t>malabarica</t>
  </si>
  <si>
    <t>Srebrnodziobek indyjski</t>
  </si>
  <si>
    <t>MANNIT</t>
  </si>
  <si>
    <t>Grönastrild</t>
  </si>
  <si>
    <t>Mandingoa nitidula</t>
  </si>
  <si>
    <t>Green Twinspot</t>
  </si>
  <si>
    <t xml:space="preserve">Mandingoa </t>
  </si>
  <si>
    <t>nitidula</t>
  </si>
  <si>
    <t>Astrild vert</t>
  </si>
  <si>
    <t>NIGCAN</t>
  </si>
  <si>
    <t>Vitprickig nigrita</t>
  </si>
  <si>
    <t>Nigrita canicapillus</t>
  </si>
  <si>
    <t>Grey-headed Nigrita</t>
  </si>
  <si>
    <t xml:space="preserve">Nigrita </t>
  </si>
  <si>
    <t>Nigrette à calotte grise</t>
  </si>
  <si>
    <t>ESTMEL</t>
  </si>
  <si>
    <t>Orangekindad astrild</t>
  </si>
  <si>
    <t>Estrilda melpoda</t>
  </si>
  <si>
    <t>Orange-cheeked Waxbill</t>
  </si>
  <si>
    <t>Estrilda</t>
  </si>
  <si>
    <t>melpoda</t>
  </si>
  <si>
    <t>ESTTRO</t>
  </si>
  <si>
    <t>Svartgumpad astrild</t>
  </si>
  <si>
    <t>Estrilda troglodytes</t>
  </si>
  <si>
    <t>Black-rumped Waxbill</t>
  </si>
  <si>
    <t>AMAFAS</t>
  </si>
  <si>
    <t>Blodstrupsamadin</t>
  </si>
  <si>
    <t>Amadina fasciata</t>
  </si>
  <si>
    <t>Cut-throat Finch</t>
  </si>
  <si>
    <t>Amadina</t>
  </si>
  <si>
    <t>Amadyna obrożna</t>
  </si>
  <si>
    <t>URABEN</t>
  </si>
  <si>
    <t>Rödkindad fjärilsfink</t>
  </si>
  <si>
    <t>Uraeginthus bengalus</t>
  </si>
  <si>
    <t>Red-cheeked Cordon-bleu</t>
  </si>
  <si>
    <t>Uraeginthus</t>
  </si>
  <si>
    <t>bengalus</t>
  </si>
  <si>
    <t>Motylik krasnouchy</t>
  </si>
  <si>
    <t>SPEHAE</t>
  </si>
  <si>
    <t>Rödbröstad blånäbb</t>
  </si>
  <si>
    <t>Spermophaga haematina</t>
  </si>
  <si>
    <t>Western Bluebill</t>
  </si>
  <si>
    <t xml:space="preserve">Spermophaga </t>
  </si>
  <si>
    <t>haematina</t>
  </si>
  <si>
    <t>Becbleu sanguin</t>
  </si>
  <si>
    <t>PYROST</t>
  </si>
  <si>
    <t>Svartbukig astrild</t>
  </si>
  <si>
    <t>Pyrenestes ostrinus</t>
  </si>
  <si>
    <t>Black-bellied Seedcracker</t>
  </si>
  <si>
    <t xml:space="preserve">Pyrenestes </t>
  </si>
  <si>
    <t>ostrinus</t>
  </si>
  <si>
    <t>Pyréneste ponceau</t>
  </si>
  <si>
    <t>PYTMEL</t>
  </si>
  <si>
    <t>Melbaastrild</t>
  </si>
  <si>
    <t>Pytilia melba</t>
  </si>
  <si>
    <t>Green-winged Pytilia</t>
  </si>
  <si>
    <t>Pytilia</t>
  </si>
  <si>
    <t>melba</t>
  </si>
  <si>
    <t>Beaumarquet melba</t>
  </si>
  <si>
    <t>Melba pstra</t>
  </si>
  <si>
    <t>PYTHYP</t>
  </si>
  <si>
    <t>Gulvingad astrild</t>
  </si>
  <si>
    <t>Pytilia hypogrammica</t>
  </si>
  <si>
    <t>Yellow-winged Pytilia</t>
  </si>
  <si>
    <t>hypogrammica</t>
  </si>
  <si>
    <t>Beaumarquet à ailes jaunes</t>
  </si>
  <si>
    <t>LAGSEN</t>
  </si>
  <si>
    <t>Rödnäbbad amarant</t>
  </si>
  <si>
    <t>Lagonosticta senegala</t>
  </si>
  <si>
    <t>Red-billed Firefinch</t>
  </si>
  <si>
    <t>Lagonosticta</t>
  </si>
  <si>
    <t>senegala</t>
  </si>
  <si>
    <t>Amarantka czerwonodzioba</t>
  </si>
  <si>
    <t>LAGRUB</t>
  </si>
  <si>
    <t>Mörkröd amarant</t>
  </si>
  <si>
    <t>Lagonosticta rubricata</t>
  </si>
  <si>
    <t>African Firefinch</t>
  </si>
  <si>
    <t>rubricata</t>
  </si>
  <si>
    <t>Amarante foncé</t>
  </si>
  <si>
    <t>LAGRUF</t>
  </si>
  <si>
    <t>Rosenamarant</t>
  </si>
  <si>
    <t>Lagonosticta rufopicta</t>
  </si>
  <si>
    <t>Bar-breasted Firefinch</t>
  </si>
  <si>
    <t>rufopicta</t>
  </si>
  <si>
    <t>Amarante pointé</t>
  </si>
  <si>
    <t>VIDWIL</t>
  </si>
  <si>
    <t>Wilsonänka</t>
  </si>
  <si>
    <t>Vidua wilsoni</t>
  </si>
  <si>
    <t>Wilson´s Indigobird</t>
  </si>
  <si>
    <t>Vidua</t>
  </si>
  <si>
    <t>wilsoni</t>
  </si>
  <si>
    <t>Combassou de Wilson</t>
  </si>
  <si>
    <t>VIDMAC</t>
  </si>
  <si>
    <t>Dominikaneränka</t>
  </si>
  <si>
    <t>Vidua macroura</t>
  </si>
  <si>
    <t>Pin-tailed Whydah</t>
  </si>
  <si>
    <t>Alpine Accentor</t>
  </si>
  <si>
    <t>Prunella</t>
  </si>
  <si>
    <t>collaris</t>
  </si>
  <si>
    <t>Płochacz halny</t>
  </si>
  <si>
    <t>Siberian Accentor</t>
  </si>
  <si>
    <t>montanella</t>
  </si>
  <si>
    <t>Płochacz syberyjski</t>
  </si>
  <si>
    <t>Black-throated Accentor</t>
  </si>
  <si>
    <t>Płochacz czarnogardły</t>
  </si>
  <si>
    <t>Dunnock</t>
  </si>
  <si>
    <t>modularis</t>
  </si>
  <si>
    <t>Accenteur mouchet</t>
  </si>
  <si>
    <t>Heckenbraunelle</t>
  </si>
  <si>
    <t>Rautiainen</t>
  </si>
  <si>
    <t>Jernspurv</t>
  </si>
  <si>
    <t>Heggemus</t>
  </si>
  <si>
    <t>Acentor comun</t>
  </si>
  <si>
    <t>Passera scopaiola</t>
  </si>
  <si>
    <t>Pokrzywnica</t>
  </si>
  <si>
    <t>PETPET</t>
  </si>
  <si>
    <t>Stensparv</t>
  </si>
  <si>
    <t>Petronia petronia</t>
  </si>
  <si>
    <t>Rock Sparrow</t>
  </si>
  <si>
    <t>Petronia</t>
  </si>
  <si>
    <t>petronia</t>
  </si>
  <si>
    <t>Passera lagia</t>
  </si>
  <si>
    <t>Wróbel skalny</t>
  </si>
  <si>
    <t>GYMDEN</t>
  </si>
  <si>
    <t>Sahelsparv</t>
  </si>
  <si>
    <t>Gymnoris dentata</t>
  </si>
  <si>
    <t>Sahel Bush Sparrow</t>
  </si>
  <si>
    <t>Gymnoris</t>
  </si>
  <si>
    <t>dentata</t>
  </si>
  <si>
    <t>Wróbel płowy</t>
  </si>
  <si>
    <t>GYMXAN</t>
  </si>
  <si>
    <t>Solsparv</t>
  </si>
  <si>
    <t>Gymnoris xanthocollis</t>
  </si>
  <si>
    <t>Yellow-throated Sparrow</t>
  </si>
  <si>
    <t>xanthocollis</t>
  </si>
  <si>
    <t>Wróbel żółtogardły</t>
  </si>
  <si>
    <t>PASGRI</t>
  </si>
  <si>
    <t>Bysparv</t>
  </si>
  <si>
    <t>Passer griseus</t>
  </si>
  <si>
    <t>Northern Grey-headed Sparrow</t>
  </si>
  <si>
    <t>Passer</t>
  </si>
  <si>
    <t>Wróbel siwogłowy</t>
  </si>
  <si>
    <t>Eurasian Tree Sparrow</t>
  </si>
  <si>
    <t>Feldsperling</t>
  </si>
  <si>
    <t>Pikkuvarpunen</t>
  </si>
  <si>
    <t>Skovspurv</t>
  </si>
  <si>
    <t>Mazurek</t>
  </si>
  <si>
    <t>PASHIS</t>
  </si>
  <si>
    <t>Spansk sparv</t>
  </si>
  <si>
    <t>Passer hispaniolensis</t>
  </si>
  <si>
    <t>Spanish Sparrow</t>
  </si>
  <si>
    <t>hispaniolensis</t>
  </si>
  <si>
    <t>Passera sarda</t>
  </si>
  <si>
    <t>Wróbel śródziemnomorski</t>
  </si>
  <si>
    <t>House Sparrow</t>
  </si>
  <si>
    <t>domesticus</t>
  </si>
  <si>
    <t>Haussperling</t>
  </si>
  <si>
    <t>Varpunen</t>
  </si>
  <si>
    <t>Gråspurv</t>
  </si>
  <si>
    <t>Wróbel</t>
  </si>
  <si>
    <t>PASLUT</t>
  </si>
  <si>
    <t>Sudanguldsparv</t>
  </si>
  <si>
    <t>Passer luteus</t>
  </si>
  <si>
    <t>Sudan Golden Sparrow</t>
  </si>
  <si>
    <t>luteus</t>
  </si>
  <si>
    <t>Wróbel cytrynowy</t>
  </si>
  <si>
    <t>Yellow Wagtail</t>
  </si>
  <si>
    <t>Motacilla</t>
  </si>
  <si>
    <t>flava</t>
  </si>
  <si>
    <t>Bergeronnette printaniere</t>
  </si>
  <si>
    <t>Schafstelze</t>
  </si>
  <si>
    <t>Keltavästäräkki</t>
  </si>
  <si>
    <t>Gul vipstjert</t>
  </si>
  <si>
    <t>Gulerle</t>
  </si>
  <si>
    <t>Gele kwikstaart</t>
  </si>
  <si>
    <t>Lavandera boyera</t>
  </si>
  <si>
    <t>Cutrettola gialla</t>
  </si>
  <si>
    <t>Pliszka żółta</t>
  </si>
  <si>
    <t>MOTFLAF</t>
  </si>
  <si>
    <t>Gulärla (flava)</t>
  </si>
  <si>
    <t>Motacilla flava flava</t>
  </si>
  <si>
    <t>Yellow Wagtail (flava)</t>
  </si>
  <si>
    <t>MOTFLAS</t>
  </si>
  <si>
    <t>Gulärla (flavissima)</t>
  </si>
  <si>
    <t>Motacilla flava flavissima</t>
  </si>
  <si>
    <t>Yellow Wagtail (flavissima)</t>
  </si>
  <si>
    <t>flavissima</t>
  </si>
  <si>
    <t>MOTFLAT</t>
  </si>
  <si>
    <t>Gulärla (thunbergi)</t>
  </si>
  <si>
    <t>Motacilla flava thunbergi</t>
  </si>
  <si>
    <t>Yellow Wagtail (thunbergi)</t>
  </si>
  <si>
    <t>thunbergi</t>
  </si>
  <si>
    <t>MOTFLAG</t>
  </si>
  <si>
    <t>Gulärla (feldegg)</t>
  </si>
  <si>
    <t>Motacilla flava feldegg</t>
  </si>
  <si>
    <t>Yellow Wagtail (feldegg)</t>
  </si>
  <si>
    <t>feldegg</t>
  </si>
  <si>
    <t>Citrine Wagtail</t>
  </si>
  <si>
    <t>citreola</t>
  </si>
  <si>
    <t>Pliszka cytrynowa</t>
  </si>
  <si>
    <t>Grey Wagtail</t>
  </si>
  <si>
    <t>Bergeronnette des ruisseaux</t>
  </si>
  <si>
    <t>Gebirgstelze</t>
  </si>
  <si>
    <t>Bjergvipstjert</t>
  </si>
  <si>
    <t>Vintererle</t>
  </si>
  <si>
    <t>Grote gele kwikstaart</t>
  </si>
  <si>
    <t>Lavandera cascadena</t>
  </si>
  <si>
    <t>Ballerina gialla</t>
  </si>
  <si>
    <t>Pliszka górska</t>
  </si>
  <si>
    <t>White Wagtail</t>
  </si>
  <si>
    <t>Bergeronnette grise</t>
  </si>
  <si>
    <t>Bachstelze</t>
  </si>
  <si>
    <t>Västäräkki</t>
  </si>
  <si>
    <t>Hvid vipstjert</t>
  </si>
  <si>
    <t>Linerle</t>
  </si>
  <si>
    <t>Witte kwikstaart</t>
  </si>
  <si>
    <t>Lavandera blanca</t>
  </si>
  <si>
    <t>Ballerina bianca</t>
  </si>
  <si>
    <t>Pliszka siwa</t>
  </si>
  <si>
    <t>MOTALBA</t>
  </si>
  <si>
    <t>Sädesärla (alba)</t>
  </si>
  <si>
    <t>Motacilla alba alba</t>
  </si>
  <si>
    <t>White Wagtail (alba)</t>
  </si>
  <si>
    <t>MOTALBY</t>
  </si>
  <si>
    <t>Sädesärla (yarellii)</t>
  </si>
  <si>
    <t>Motacilla alba yarellii</t>
  </si>
  <si>
    <t>White Wagtail (yarellii)</t>
  </si>
  <si>
    <t>yarellii</t>
  </si>
  <si>
    <t>MOTAGU</t>
  </si>
  <si>
    <t>Brokärla</t>
  </si>
  <si>
    <t>Motacilla aguimp</t>
  </si>
  <si>
    <t>African Pied Wagtail</t>
  </si>
  <si>
    <t xml:space="preserve">Motacilla </t>
  </si>
  <si>
    <t>aguimp</t>
  </si>
  <si>
    <t>Bergeronnette pie</t>
  </si>
  <si>
    <t>Tawny Pipit</t>
  </si>
  <si>
    <t>Anthus</t>
  </si>
  <si>
    <t>campestris</t>
  </si>
  <si>
    <t>Świergotek polny</t>
  </si>
  <si>
    <t>Richard´s Pipit</t>
  </si>
  <si>
    <t>richardi</t>
  </si>
  <si>
    <t>Świergotek szponiasty</t>
  </si>
  <si>
    <t>Blyth´s Pipit</t>
  </si>
  <si>
    <t>godlewskii</t>
  </si>
  <si>
    <t>Świergotek stepowy</t>
  </si>
  <si>
    <t>ANTCIN</t>
  </si>
  <si>
    <t>Afrikansk piplärka</t>
  </si>
  <si>
    <t>Anthus cinnamomeus</t>
  </si>
  <si>
    <t>African Pipit</t>
  </si>
  <si>
    <t>cinnamomeus</t>
  </si>
  <si>
    <t>Świergotek cynamonowy</t>
  </si>
  <si>
    <t>Pechora Pipit</t>
  </si>
  <si>
    <t>gustavi</t>
  </si>
  <si>
    <t>Świergotek tundrowy</t>
  </si>
  <si>
    <t>Tree Pipit</t>
  </si>
  <si>
    <t>trivialis</t>
  </si>
  <si>
    <t>Pipit des arbres</t>
  </si>
  <si>
    <t>Baumpieper</t>
  </si>
  <si>
    <t>Metsäkirvinen</t>
  </si>
  <si>
    <t>Skovpiber</t>
  </si>
  <si>
    <t>Trepiplerke</t>
  </si>
  <si>
    <t>Boompieper</t>
  </si>
  <si>
    <t>Bisbita arboreo</t>
  </si>
  <si>
    <t>Prispolone</t>
  </si>
  <si>
    <t>Świergotek drzewny</t>
  </si>
  <si>
    <t>Olive-backed Pipit</t>
  </si>
  <si>
    <t>hodgsoni</t>
  </si>
  <si>
    <t>Świergotek tajgowy</t>
  </si>
  <si>
    <t>Red-throated Pipit</t>
  </si>
  <si>
    <t>cervinus</t>
  </si>
  <si>
    <t>Pipit a gorge rousse</t>
  </si>
  <si>
    <t>Rotkehlpieper</t>
  </si>
  <si>
    <t>Lapinkirvinen</t>
  </si>
  <si>
    <t>Rödstrupet piber</t>
  </si>
  <si>
    <t>Lapp-piplerke</t>
  </si>
  <si>
    <t>Roodkeelpieper</t>
  </si>
  <si>
    <t>Bisbita gorgirrojo</t>
  </si>
  <si>
    <t>Pispola golarossa</t>
  </si>
  <si>
    <t>Świergotek rdzawogardły</t>
  </si>
  <si>
    <t>Buff-bellied Pipit</t>
  </si>
  <si>
    <t>rubescens</t>
  </si>
  <si>
    <t>Pipit farlousane</t>
  </si>
  <si>
    <t>Pazifischer Wasserpieper</t>
  </si>
  <si>
    <t>Tuhkakirvinen</t>
  </si>
  <si>
    <t>Myrpiplerke</t>
  </si>
  <si>
    <t>Pacifische Waterpieper</t>
  </si>
  <si>
    <t>Bisbita Americano</t>
  </si>
  <si>
    <t>Spioncello del Pacifico</t>
  </si>
  <si>
    <t>Świergotek bagienny</t>
  </si>
  <si>
    <t>Meadow Pipit</t>
  </si>
  <si>
    <t>pratensis</t>
  </si>
  <si>
    <t>Pipit farlouse</t>
  </si>
  <si>
    <t>Wiesenpieper</t>
  </si>
  <si>
    <t>Niittykirvinen</t>
  </si>
  <si>
    <t>Engpiber</t>
  </si>
  <si>
    <t>Heipiplerke</t>
  </si>
  <si>
    <t>Graspieper</t>
  </si>
  <si>
    <t>Bisbita comun</t>
  </si>
  <si>
    <t>Pispola</t>
  </si>
  <si>
    <t>Świergotek łąkowy</t>
  </si>
  <si>
    <t>Water Pipit</t>
  </si>
  <si>
    <t>spinoletta</t>
  </si>
  <si>
    <t>Pipit spioncelle</t>
  </si>
  <si>
    <t>Bergpieper</t>
  </si>
  <si>
    <t>Vuorikirvinen</t>
  </si>
  <si>
    <t>Vannpiplerke</t>
  </si>
  <si>
    <t>Waterpieper</t>
  </si>
  <si>
    <t>Bisbita Alpino</t>
  </si>
  <si>
    <t>Spioncello</t>
  </si>
  <si>
    <t>Siwerniak</t>
  </si>
  <si>
    <t>Eurasian Rock Pipit</t>
  </si>
  <si>
    <t>petrosus</t>
  </si>
  <si>
    <t>Pipit maritime</t>
  </si>
  <si>
    <t>Strandpieper</t>
  </si>
  <si>
    <t>Luotokirvinen</t>
  </si>
  <si>
    <t>Skaerpiber</t>
  </si>
  <si>
    <t>Skjaerpiplerke</t>
  </si>
  <si>
    <t>Bisbita Costero</t>
  </si>
  <si>
    <t>Świergotek nadmorski</t>
  </si>
  <si>
    <t>Eurasian Chaffinch</t>
  </si>
  <si>
    <t>Fringilla</t>
  </si>
  <si>
    <t>coelebs</t>
  </si>
  <si>
    <t>Pinson des arbres</t>
  </si>
  <si>
    <t>Buchfink</t>
  </si>
  <si>
    <t>Peippo</t>
  </si>
  <si>
    <t>Bogfinke</t>
  </si>
  <si>
    <t>Bokfink</t>
  </si>
  <si>
    <t>Vink</t>
  </si>
  <si>
    <t>Pinzon vulgar</t>
  </si>
  <si>
    <t>Fringuello</t>
  </si>
  <si>
    <t>Zięba</t>
  </si>
  <si>
    <t>Brambling</t>
  </si>
  <si>
    <t>montifringilla</t>
  </si>
  <si>
    <t>Pinson du nord</t>
  </si>
  <si>
    <t>Järripeippo</t>
  </si>
  <si>
    <t>Kvaekerfinke</t>
  </si>
  <si>
    <t>Björkefink</t>
  </si>
  <si>
    <t>Keep</t>
  </si>
  <si>
    <t>Pinzon real</t>
  </si>
  <si>
    <t>Peppola</t>
  </si>
  <si>
    <t>Jer</t>
  </si>
  <si>
    <t>Hawfinch</t>
  </si>
  <si>
    <t>Coccothraustes</t>
  </si>
  <si>
    <t>coccothraustes</t>
  </si>
  <si>
    <t>Gros-bec</t>
  </si>
  <si>
    <t>Kernbeisser</t>
  </si>
  <si>
    <t>Nokkavarpunen</t>
  </si>
  <si>
    <t>Kaernebider</t>
  </si>
  <si>
    <t>Kjernebider</t>
  </si>
  <si>
    <t>Appelvink</t>
  </si>
  <si>
    <t>Picogordo</t>
  </si>
  <si>
    <t>Frosone</t>
  </si>
  <si>
    <t>Grubodziób</t>
  </si>
  <si>
    <t>Pine Grosbeak</t>
  </si>
  <si>
    <t>Pinicola</t>
  </si>
  <si>
    <t>enucleator</t>
  </si>
  <si>
    <t>Łuskowiec</t>
  </si>
  <si>
    <t>Eurasian Bullfinch</t>
  </si>
  <si>
    <t>Pyrrhula</t>
  </si>
  <si>
    <t>pyrrhula</t>
  </si>
  <si>
    <t>Bouvreuil pivoine</t>
  </si>
  <si>
    <t>Gimpel</t>
  </si>
  <si>
    <t>Punatulkku</t>
  </si>
  <si>
    <t>Dompap</t>
  </si>
  <si>
    <t>Goudvink</t>
  </si>
  <si>
    <t>Camachuelo comun</t>
  </si>
  <si>
    <t>Ciuffolotto</t>
  </si>
  <si>
    <t>Gil</t>
  </si>
  <si>
    <t>Common Rosefinch</t>
  </si>
  <si>
    <t>Carpodacus</t>
  </si>
  <si>
    <t>erythrinus</t>
  </si>
  <si>
    <t>Karmingimpel</t>
  </si>
  <si>
    <t>Punavarpunen</t>
  </si>
  <si>
    <t>Karmindompap</t>
  </si>
  <si>
    <t>Dziwonia</t>
  </si>
  <si>
    <t>European Greenfinch</t>
  </si>
  <si>
    <t>Chloris</t>
  </si>
  <si>
    <t>Verdier d´europe</t>
  </si>
  <si>
    <t>Gruenling</t>
  </si>
  <si>
    <t>Viherpeippo</t>
  </si>
  <si>
    <t>Grönirisk</t>
  </si>
  <si>
    <t>Grönnfink</t>
  </si>
  <si>
    <t>Groenling</t>
  </si>
  <si>
    <t>Verderon comun</t>
  </si>
  <si>
    <t>Verdone</t>
  </si>
  <si>
    <t>Dzwoniec</t>
  </si>
  <si>
    <t>Twite</t>
  </si>
  <si>
    <t>Linaria</t>
  </si>
  <si>
    <t>flavirostris</t>
  </si>
  <si>
    <t>Linotte a bec jaune</t>
  </si>
  <si>
    <t>Berghänfling</t>
  </si>
  <si>
    <t>Vuorihemppo</t>
  </si>
  <si>
    <t>Bjergirisk</t>
  </si>
  <si>
    <t>Bergirisk</t>
  </si>
  <si>
    <t>Frater</t>
  </si>
  <si>
    <t>Pardillo piquigualdo</t>
  </si>
  <si>
    <t>Fanello nordico</t>
  </si>
  <si>
    <t>Rzepołuch</t>
  </si>
  <si>
    <t>Common Linnet</t>
  </si>
  <si>
    <t>cannabina</t>
  </si>
  <si>
    <t>Linotte melodieuse</t>
  </si>
  <si>
    <t>Hänfling</t>
  </si>
  <si>
    <t>Hemppo</t>
  </si>
  <si>
    <t>Tornirisk</t>
  </si>
  <si>
    <t>Kneu</t>
  </si>
  <si>
    <t>Pardillo comun</t>
  </si>
  <si>
    <t>Fanello</t>
  </si>
  <si>
    <t>Makolągwa</t>
  </si>
  <si>
    <t>Redpoll</t>
  </si>
  <si>
    <t>Acanthis</t>
  </si>
  <si>
    <t>flammea</t>
  </si>
  <si>
    <t>Sizerin flamme</t>
  </si>
  <si>
    <t>Birkenzeisig</t>
  </si>
  <si>
    <t>Urpiainen</t>
  </si>
  <si>
    <t>Gråsisken</t>
  </si>
  <si>
    <t>Gråsisik</t>
  </si>
  <si>
    <t>Barmsijs</t>
  </si>
  <si>
    <t>Pardillo sizerin</t>
  </si>
  <si>
    <t>Organetto</t>
  </si>
  <si>
    <t>Czeczotka</t>
  </si>
  <si>
    <t>ACAFLAF</t>
  </si>
  <si>
    <t>Gråsiska (flammea)</t>
  </si>
  <si>
    <t>Acanthis flammea flammea</t>
  </si>
  <si>
    <t>Redpoll (flammea)</t>
  </si>
  <si>
    <t>ACAFLAR</t>
  </si>
  <si>
    <t>Gråsiska (rostrata)</t>
  </si>
  <si>
    <t>Acanthis flammea rostrata</t>
  </si>
  <si>
    <t>Redpoll (rostrata)</t>
  </si>
  <si>
    <t>rostrata</t>
  </si>
  <si>
    <t>ACAFLAC</t>
  </si>
  <si>
    <t>Gråsiska (cabaret)</t>
  </si>
  <si>
    <t>Acanthis flammea cabaret</t>
  </si>
  <si>
    <t>Redpoll (cabaret)</t>
  </si>
  <si>
    <t>cabaret</t>
  </si>
  <si>
    <t>ACAFLAH</t>
  </si>
  <si>
    <t>Gråsiska (hornemanni)</t>
  </si>
  <si>
    <t>Acanthis flammea hornemanni</t>
  </si>
  <si>
    <t>Redpoll (hornemanni)</t>
  </si>
  <si>
    <t>hornemanni</t>
  </si>
  <si>
    <t>Polarbirkenzeisig</t>
  </si>
  <si>
    <t>Tundraurpiainen</t>
  </si>
  <si>
    <t>Hvidsisken</t>
  </si>
  <si>
    <t>Polarsisik</t>
  </si>
  <si>
    <t>Czeczotka tundrowa</t>
  </si>
  <si>
    <t>ACAFLAE</t>
  </si>
  <si>
    <t>Gråsiska (exilipes)</t>
  </si>
  <si>
    <t>Acanthis flammea exilipes</t>
  </si>
  <si>
    <t>Redpoll (exilipes)</t>
  </si>
  <si>
    <t>exilipes</t>
  </si>
  <si>
    <t>1664X</t>
  </si>
  <si>
    <t>ACAFFEX</t>
  </si>
  <si>
    <t>Gråsiska (flammea /exilipes)</t>
  </si>
  <si>
    <t>Acanthis flammea flammea / exilipes</t>
  </si>
  <si>
    <t>Redpoll (flammea / exilipes)</t>
  </si>
  <si>
    <t>flammea / exilipes</t>
  </si>
  <si>
    <t>Parrot Crossbill</t>
  </si>
  <si>
    <t>Loxia</t>
  </si>
  <si>
    <t>pytyopsittacus</t>
  </si>
  <si>
    <t>Krzyżodziób sosnowy</t>
  </si>
  <si>
    <t>Red Crossbill</t>
  </si>
  <si>
    <t>curvirostra</t>
  </si>
  <si>
    <t>Beccroise des sapins</t>
  </si>
  <si>
    <t>Fichtenkreuzschnabel</t>
  </si>
  <si>
    <t>Pikkukäpylintu</t>
  </si>
  <si>
    <t>Lille korsnaeb</t>
  </si>
  <si>
    <t>Grankorsnebb</t>
  </si>
  <si>
    <t>Kruisbek</t>
  </si>
  <si>
    <t>Piquituerto comun</t>
  </si>
  <si>
    <t>Crociere</t>
  </si>
  <si>
    <t>Krzyżodziób świerkowy</t>
  </si>
  <si>
    <t>Two-barred Crossbill</t>
  </si>
  <si>
    <t>bifasciata</t>
  </si>
  <si>
    <t>Krzyżodziób modrzewiowy</t>
  </si>
  <si>
    <t>European Goldfinch</t>
  </si>
  <si>
    <t>Carduelis</t>
  </si>
  <si>
    <t>carduelis</t>
  </si>
  <si>
    <t>Stieglitz</t>
  </si>
  <si>
    <t>Tikli</t>
  </si>
  <si>
    <t>Stillits</t>
  </si>
  <si>
    <t>Putter</t>
  </si>
  <si>
    <t>Szczygiel</t>
  </si>
  <si>
    <t>European Serin</t>
  </si>
  <si>
    <t>Serinus</t>
  </si>
  <si>
    <t>serinus</t>
  </si>
  <si>
    <t>Serin cini</t>
  </si>
  <si>
    <t>Girlitz</t>
  </si>
  <si>
    <t>Gulirisk</t>
  </si>
  <si>
    <t>Kulczyk</t>
  </si>
  <si>
    <t>Eurasian Siskin</t>
  </si>
  <si>
    <t>Spinus</t>
  </si>
  <si>
    <t>spinus</t>
  </si>
  <si>
    <t>Tarin des aulnes</t>
  </si>
  <si>
    <t>Erlenzeisig</t>
  </si>
  <si>
    <t>Vihervarpunen</t>
  </si>
  <si>
    <t>Grönsisken</t>
  </si>
  <si>
    <t>Grönnsisik</t>
  </si>
  <si>
    <t>Sijs</t>
  </si>
  <si>
    <t>Lugano</t>
  </si>
  <si>
    <t>Lucarino</t>
  </si>
  <si>
    <t>Czyż</t>
  </si>
  <si>
    <t>Lapland Longspur</t>
  </si>
  <si>
    <t>Calcarius</t>
  </si>
  <si>
    <t>lapponicus</t>
  </si>
  <si>
    <t>Bruant lapon</t>
  </si>
  <si>
    <t>Spornammer</t>
  </si>
  <si>
    <t>Lapinsirkku</t>
  </si>
  <si>
    <t>Laplandsvaerling</t>
  </si>
  <si>
    <t>Lappspurv</t>
  </si>
  <si>
    <t>Ijsgors</t>
  </si>
  <si>
    <t>Poświerka</t>
  </si>
  <si>
    <t>Snow Bunting</t>
  </si>
  <si>
    <t>Plectrophenax</t>
  </si>
  <si>
    <t>nivalis</t>
  </si>
  <si>
    <t>Schneeammer</t>
  </si>
  <si>
    <t>Pulmunen</t>
  </si>
  <si>
    <t>Snespurv</t>
  </si>
  <si>
    <t>Snöspurv</t>
  </si>
  <si>
    <t>Śnieguła</t>
  </si>
  <si>
    <t>Black-headed Bunting</t>
  </si>
  <si>
    <t>Emberiza</t>
  </si>
  <si>
    <t>Trznadel czarnogłowy</t>
  </si>
  <si>
    <t>EMBBRU</t>
  </si>
  <si>
    <t>Stäppsparv</t>
  </si>
  <si>
    <t>Emberiza bruniceps</t>
  </si>
  <si>
    <t>Red-headed Bunting</t>
  </si>
  <si>
    <t>bruniceps</t>
  </si>
  <si>
    <t>Trznadel rudogłowy</t>
  </si>
  <si>
    <t>Corn Bunting</t>
  </si>
  <si>
    <t>calandra</t>
  </si>
  <si>
    <t>Bomlaerke</t>
  </si>
  <si>
    <t>Potrzeszcz</t>
  </si>
  <si>
    <t>Rock Bunting</t>
  </si>
  <si>
    <t>cia</t>
  </si>
  <si>
    <t>Głuszek</t>
  </si>
  <si>
    <t>Ortolan Bunting</t>
  </si>
  <si>
    <t>hortulana</t>
  </si>
  <si>
    <t>Bruant ortolan</t>
  </si>
  <si>
    <t>Ortolan</t>
  </si>
  <si>
    <t>Peltosirkku</t>
  </si>
  <si>
    <t>Hortulan</t>
  </si>
  <si>
    <t>Ortolaan</t>
  </si>
  <si>
    <t>Escribano hortelano</t>
  </si>
  <si>
    <t>Ortolano</t>
  </si>
  <si>
    <t>Cretzschmar´s Bunting</t>
  </si>
  <si>
    <t>caesia</t>
  </si>
  <si>
    <t>Bruant cendrillard</t>
  </si>
  <si>
    <t>Grauortolan</t>
  </si>
  <si>
    <t>Ruostekurkkusirkku</t>
  </si>
  <si>
    <t>Rustværling</t>
  </si>
  <si>
    <t>Rustspurv</t>
  </si>
  <si>
    <t>Bruinkeelortolaan</t>
  </si>
  <si>
    <t>Escribano Ceniciento</t>
  </si>
  <si>
    <t>Ortolano grigio</t>
  </si>
  <si>
    <t>Trznadel modroglowy</t>
  </si>
  <si>
    <t>Cirl Bunting</t>
  </si>
  <si>
    <t>cirlus</t>
  </si>
  <si>
    <t>Zigolo nero</t>
  </si>
  <si>
    <t>Cierlik</t>
  </si>
  <si>
    <t>Yellowhammer</t>
  </si>
  <si>
    <t>citrinella</t>
  </si>
  <si>
    <t>Bruant jaune</t>
  </si>
  <si>
    <t>Goldammer</t>
  </si>
  <si>
    <t>Keltasirkku</t>
  </si>
  <si>
    <t>Gulspurv</t>
  </si>
  <si>
    <t>Geelgors</t>
  </si>
  <si>
    <t>Escribano cerillo</t>
  </si>
  <si>
    <t>Zigolo giallo</t>
  </si>
  <si>
    <t>Trznadel</t>
  </si>
  <si>
    <t>Emberiza leucocephalos</t>
  </si>
  <si>
    <t>Pine Bunting</t>
  </si>
  <si>
    <t>leucocephala</t>
  </si>
  <si>
    <t>Trznadel białogłowy</t>
  </si>
  <si>
    <t>Common Reed Bunting</t>
  </si>
  <si>
    <t>schoeniclus</t>
  </si>
  <si>
    <t>Bruant des roseaux</t>
  </si>
  <si>
    <t>Rohrammer</t>
  </si>
  <si>
    <t>Pajusirkku</t>
  </si>
  <si>
    <t>Rörspurv</t>
  </si>
  <si>
    <t>Sivspurv</t>
  </si>
  <si>
    <t>Rietgors</t>
  </si>
  <si>
    <t>Escribano palustre</t>
  </si>
  <si>
    <t>Migliarino di palude</t>
  </si>
  <si>
    <t>Potrzos</t>
  </si>
  <si>
    <t>Yellow-breasted Bunting</t>
  </si>
  <si>
    <t>aureola</t>
  </si>
  <si>
    <t>Trznadel złotawy</t>
  </si>
  <si>
    <t>Rustic Bunting</t>
  </si>
  <si>
    <t>Bruant rustique</t>
  </si>
  <si>
    <t>Waldammer</t>
  </si>
  <si>
    <t>Pohjansirkku</t>
  </si>
  <si>
    <t>Pilevaerling</t>
  </si>
  <si>
    <t>Vidjespurv</t>
  </si>
  <si>
    <t>Bosgors</t>
  </si>
  <si>
    <t>Esribano rustico</t>
  </si>
  <si>
    <t>Zigolo boschereccio</t>
  </si>
  <si>
    <t>Trznadel czubaty</t>
  </si>
  <si>
    <t>Little Bunting</t>
  </si>
  <si>
    <t>Bruant nain</t>
  </si>
  <si>
    <t>Zwergammer</t>
  </si>
  <si>
    <t>Pikkusirkku</t>
  </si>
  <si>
    <t>Dvaergvaerling</t>
  </si>
  <si>
    <t>Dvergspurv</t>
  </si>
  <si>
    <t>Dwerggors</t>
  </si>
  <si>
    <t>Escribano pigmeo</t>
  </si>
  <si>
    <t>Zigolo minore</t>
  </si>
  <si>
    <t>Trznadelek</t>
  </si>
  <si>
    <t>Black-faced Bunting</t>
  </si>
  <si>
    <t>spodocephala</t>
  </si>
  <si>
    <t>ZONALB</t>
  </si>
  <si>
    <t>Vitstrupig sparv</t>
  </si>
  <si>
    <t>Zonotrichia albicollis</t>
  </si>
  <si>
    <t>White-throated Sparrow</t>
  </si>
  <si>
    <t>Zonotrichia</t>
  </si>
  <si>
    <t>Pasówka białogardła</t>
  </si>
  <si>
    <t>Song Sparrow</t>
  </si>
  <si>
    <t>Melospiza</t>
  </si>
  <si>
    <t>melodia</t>
  </si>
  <si>
    <t>Rose-breasted Grosbeak</t>
  </si>
  <si>
    <t>Pheucticus</t>
  </si>
  <si>
    <t>ludovicianus</t>
  </si>
  <si>
    <t>Łuszcz strojny</t>
  </si>
  <si>
    <t>X</t>
  </si>
  <si>
    <t>Unknown species (or not noted)</t>
  </si>
  <si>
    <t>Ny art som saknar kod (ange i textrad)</t>
  </si>
  <si>
    <t>Species not in code list (use free text)</t>
  </si>
  <si>
    <t>Ring destroyed or lost</t>
  </si>
  <si>
    <t>AAAA0</t>
  </si>
  <si>
    <t>WAIVED</t>
  </si>
  <si>
    <t>Avskriven</t>
  </si>
  <si>
    <t>Z</t>
  </si>
  <si>
    <t>10500Z</t>
  </si>
  <si>
    <t>LEUCANZ</t>
  </si>
  <si>
    <t>Hybrid: vitkindad gås / kanadagås</t>
  </si>
  <si>
    <t>Hybrid: Branta leucopsis / canadensis</t>
  </si>
  <si>
    <t>Hybrid: Barnacle Goose / Canada Goose</t>
  </si>
  <si>
    <t>10550Z</t>
  </si>
  <si>
    <t>LEUCAEZ</t>
  </si>
  <si>
    <t>Hybrid: vitkindad gås / snögås</t>
  </si>
  <si>
    <t>Hybrid:Branta leucopsis/Anser caerulesc.</t>
  </si>
  <si>
    <t>Hybrid: Barnacle Goose / Snow Goose</t>
  </si>
  <si>
    <t>0163Z</t>
  </si>
  <si>
    <t>10750Z</t>
  </si>
  <si>
    <t>CAEANSZ</t>
  </si>
  <si>
    <t>Hybrid: snögås / grågås</t>
  </si>
  <si>
    <t>Hybrid: Anser caerulescens / anser</t>
  </si>
  <si>
    <t>Hybrid: Snow Goose / Greylag Goose</t>
  </si>
  <si>
    <t>Bastard: gęś śnieżna / gęgawa</t>
  </si>
  <si>
    <t>10800Z</t>
  </si>
  <si>
    <t>CANANSZ</t>
  </si>
  <si>
    <t>Hybrid: grågås / kanadagås</t>
  </si>
  <si>
    <t>Hybrid: Anser anser / Branta canadensis</t>
  </si>
  <si>
    <t>Hybrid: Greylag Goose / Canada Goose</t>
  </si>
  <si>
    <t>Bastard: gęgawa / bernikla kanadyjska</t>
  </si>
  <si>
    <t>9001X</t>
  </si>
  <si>
    <t>11000X</t>
  </si>
  <si>
    <t>LEUERYX</t>
  </si>
  <si>
    <t>Hybrid?: vitkindad gås / fjällgås</t>
  </si>
  <si>
    <t>Hybrid?:Branta leucopsis/Anser erythrop.</t>
  </si>
  <si>
    <t>Hybrid?: Barnacle/L. White-fronted Goose</t>
  </si>
  <si>
    <t>Hybrid?: bernache nonette / oie naine</t>
  </si>
  <si>
    <t>Hybrid?: weisswangen / zwerggans</t>
  </si>
  <si>
    <t>Hybrid?: valkoposki / kiljuhanhi</t>
  </si>
  <si>
    <t>Hybrid?: bramgås / dvaerggås</t>
  </si>
  <si>
    <t>Hybrid?: brand / dwerggans</t>
  </si>
  <si>
    <t>Bastard?: bernikla białolica / gęś mala</t>
  </si>
  <si>
    <t>11000Z</t>
  </si>
  <si>
    <t>LEUERYZ</t>
  </si>
  <si>
    <t>Hybrid: vitkindad gås / fjällgås</t>
  </si>
  <si>
    <t>Hybrid:Branta leucopsis/Anser erythropus</t>
  </si>
  <si>
    <t>Hybrid: Barnacle/L. White-fronted Goose</t>
  </si>
  <si>
    <t>Hybrid: bernache nonette / oie naine</t>
  </si>
  <si>
    <t>Hybrid: weisswangen / zwerggans</t>
  </si>
  <si>
    <t>Hybrid: valkoposki / kiljuhanhi</t>
  </si>
  <si>
    <t>Hybrid: bramgås / dvaerggås</t>
  </si>
  <si>
    <t>Hybrid: brand / dwerggans</t>
  </si>
  <si>
    <t>Bastard: bernikla białolica / gęś mala</t>
  </si>
  <si>
    <t>0154Z</t>
  </si>
  <si>
    <t>11200Z</t>
  </si>
  <si>
    <t>OLOCYGZ</t>
  </si>
  <si>
    <t>Hybrid: sångsvan / knölsvan</t>
  </si>
  <si>
    <t>Hybrid: Cygnus cygnus / olor</t>
  </si>
  <si>
    <t>Hybrid: Whooper Swan / Mute Swan</t>
  </si>
  <si>
    <t>Hybrid: sangschwan / höckerschwan</t>
  </si>
  <si>
    <t>Hybrid: sangsvane / knopsvane</t>
  </si>
  <si>
    <t>Bastard: łabędź krzykliwy / niemy</t>
  </si>
  <si>
    <t>0189X</t>
  </si>
  <si>
    <t>12300X</t>
  </si>
  <si>
    <t>ACUPLAX</t>
  </si>
  <si>
    <t>Hybrid?: stjärtand / gräsand</t>
  </si>
  <si>
    <t>Hybrid?: Anas acuta / platyrhynchos</t>
  </si>
  <si>
    <t>Hybrid?: Northern Pintail / Mallard</t>
  </si>
  <si>
    <t>Bastard?: rożeniec / krzyżówka</t>
  </si>
  <si>
    <t>12300Z</t>
  </si>
  <si>
    <t>ACUPLAZ</t>
  </si>
  <si>
    <t>Hybrid: stjärtand / gräsand</t>
  </si>
  <si>
    <t>Hybrid: Anas acuta / platyrhynchos</t>
  </si>
  <si>
    <t>Hybrid: Northern Pintail / Mallard</t>
  </si>
  <si>
    <t>Bastard: rożeniec / krzyżówka</t>
  </si>
  <si>
    <t>14650Z</t>
  </si>
  <si>
    <t>UROTETZ</t>
  </si>
  <si>
    <t>Hybrid: tjäder / orre (rackelhane)</t>
  </si>
  <si>
    <t>Hybrid: Tetrao urogallus/Lyrurus tetrix</t>
  </si>
  <si>
    <t>Hybrid: West. Capercaillie/Black Grouse</t>
  </si>
  <si>
    <t>Bastard: storfugl / orrfugl</t>
  </si>
  <si>
    <t>0512X</t>
  </si>
  <si>
    <t>27250X</t>
  </si>
  <si>
    <t>FERALPX</t>
  </si>
  <si>
    <t>Hybrid?: spovsnäppa / kärrsnäppa</t>
  </si>
  <si>
    <t>Hybrid?: Calidris ferruginea / alpina</t>
  </si>
  <si>
    <t>Hybrid?: Curlew Sandpiper / Dunlin</t>
  </si>
  <si>
    <t>Bastard?: biegus krzywodzioby / zmienny</t>
  </si>
  <si>
    <t>0512Z</t>
  </si>
  <si>
    <t>27250Z</t>
  </si>
  <si>
    <t>FERALPZ</t>
  </si>
  <si>
    <t>Hybrid: spovsnäppa / kärrsnäppa</t>
  </si>
  <si>
    <t>Hybrid: Calidris ferruginea / alpina</t>
  </si>
  <si>
    <t>Hybrid: Curlew Sandpiper / Dunlin</t>
  </si>
  <si>
    <t>Bastard: biegus krzywodzioby / zmienny</t>
  </si>
  <si>
    <t>31450Z</t>
  </si>
  <si>
    <t>MELRIDZ</t>
  </si>
  <si>
    <t>Hybrid: svarthuvad mås / skrattmås</t>
  </si>
  <si>
    <t>Hybrid: I. melanocephalus/C. ridibundus</t>
  </si>
  <si>
    <t>Hybrid: Mediterranean/Black-headed Gull</t>
  </si>
  <si>
    <t>Bastard: mewa czarnogłowa / śmieszka</t>
  </si>
  <si>
    <t>31950Z</t>
  </si>
  <si>
    <t>FUSARGZ</t>
  </si>
  <si>
    <t>Hybrid: silltrut / gråtrut</t>
  </si>
  <si>
    <t>Hybrid: Larus fuscus / argentatus</t>
  </si>
  <si>
    <t>Hybrid: L. Black-backed/E. Herring Gull</t>
  </si>
  <si>
    <t>0239X</t>
  </si>
  <si>
    <t>41750X</t>
  </si>
  <si>
    <t>MIGMILX</t>
  </si>
  <si>
    <t>Hybrid?: röd glada / brun glada</t>
  </si>
  <si>
    <t>Hybrid?: Milvus milvus / migrans</t>
  </si>
  <si>
    <t>Hybrid?: Red Kite / Black Kite</t>
  </si>
  <si>
    <t>Bastard?: Kania ruda / czarna</t>
  </si>
  <si>
    <t>41750Z</t>
  </si>
  <si>
    <t>MIGMILZ</t>
  </si>
  <si>
    <t>Hybrid: röd glada / brun glada</t>
  </si>
  <si>
    <t>Hybrid: Milvus milvus / migrans</t>
  </si>
  <si>
    <t>Hybrid: Red Kite / Black Kite</t>
  </si>
  <si>
    <t>Bastard: kania ruda / czarna</t>
  </si>
  <si>
    <t>46200Z</t>
  </si>
  <si>
    <t>LEUMAJZ</t>
  </si>
  <si>
    <t>Hybrid: vitryggig / större hackspett</t>
  </si>
  <si>
    <t>Hybrid: Dendrocopus leucotos / major</t>
  </si>
  <si>
    <t>Hybrid:White-backed/Great Spotted Woodp.</t>
  </si>
  <si>
    <t>Bastard: dzięcioł białogrzbiety / duży</t>
  </si>
  <si>
    <t>51200Z</t>
  </si>
  <si>
    <t>CRIMONZ</t>
  </si>
  <si>
    <t>Hybrid: tofsmes / talltita</t>
  </si>
  <si>
    <t>Hybrid: Loph. cristatus / Poec. montanus</t>
  </si>
  <si>
    <t>Hybrid: Crested Tit / Willow Tit</t>
  </si>
  <si>
    <t>Bastard: czubatka / czarnogłówka</t>
  </si>
  <si>
    <t>51300Z</t>
  </si>
  <si>
    <t>CINMONZ</t>
  </si>
  <si>
    <t>Hybrid: lappmes / talltita</t>
  </si>
  <si>
    <t>Hybrid: Poecile cinctus / montanus</t>
  </si>
  <si>
    <t>Hybrid: Grey-h. Chickadee / Willow Tit</t>
  </si>
  <si>
    <t>Bastard: sikora północna / czarnogłówka</t>
  </si>
  <si>
    <t>1463Z</t>
  </si>
  <si>
    <t>51600Z</t>
  </si>
  <si>
    <t>CYACAEZ</t>
  </si>
  <si>
    <t>Hybrid: azurmes / blåmes</t>
  </si>
  <si>
    <t>Hybrid: Cyanistes cyanus / caeruleus</t>
  </si>
  <si>
    <t>Hybrid: Azure Tit / Blue Tit</t>
  </si>
  <si>
    <t>Hybrid: lasurmeise / blaumeise</t>
  </si>
  <si>
    <t>Sekasikiö: valkopäätiainen / sinitiainen</t>
  </si>
  <si>
    <t>Hybrid: azurmejse / blåmejse</t>
  </si>
  <si>
    <t>Bastard: sikora lazurowa / modraszka</t>
  </si>
  <si>
    <t>1464Z</t>
  </si>
  <si>
    <t>51650Z</t>
  </si>
  <si>
    <t>MAJCAEZ</t>
  </si>
  <si>
    <t>Hybrid: talgoxe / blåmes</t>
  </si>
  <si>
    <t>Hybrid: Parus major / caeruleus</t>
  </si>
  <si>
    <t>Hybrid: Great Tit / Blue Tit</t>
  </si>
  <si>
    <t>Hybrid: kohlmeise / blaumeise</t>
  </si>
  <si>
    <t>Sekasikiö: talitiainen / sinitiainen</t>
  </si>
  <si>
    <t>Hybrid: musvit / blåmejse</t>
  </si>
  <si>
    <t>Bastard: bogatka / modraszka</t>
  </si>
  <si>
    <t>1001X</t>
  </si>
  <si>
    <t>54450X</t>
  </si>
  <si>
    <t>URBRUSX</t>
  </si>
  <si>
    <t>Hybrid? hussvala / ladusvala</t>
  </si>
  <si>
    <t>Hybrid?: Delichon urbica/Hirundo rustica</t>
  </si>
  <si>
    <t>Hybrid?: House Martin / Barn Swallow</t>
  </si>
  <si>
    <t>Hybride?: hirondelle de fenetre/cheminee</t>
  </si>
  <si>
    <t>Bastard? mehlschwalbe/rauchschwalbe</t>
  </si>
  <si>
    <t>Sekasikiö? räystäspääsky/haarapä[sky</t>
  </si>
  <si>
    <t>Hybrid?: bysvale / landsvale</t>
  </si>
  <si>
    <t>Bastard? taksvale/låvesvale</t>
  </si>
  <si>
    <t>Bastaard? huiszwaluw/boerenzwaluw</t>
  </si>
  <si>
    <t>Bastardo? avion comun/golondrina comun</t>
  </si>
  <si>
    <t>Bastardo? balestruccio/rondine</t>
  </si>
  <si>
    <t>Bastard?: oknówka / dymówka</t>
  </si>
  <si>
    <t>54450Z</t>
  </si>
  <si>
    <t>URBRUSZ</t>
  </si>
  <si>
    <t>Hybrid: hussvala / ladusvala</t>
  </si>
  <si>
    <t>Hybrid: Delichon urbica/Hirundo rustica</t>
  </si>
  <si>
    <t>Hybrid: House Martin / Barn Swallow</t>
  </si>
  <si>
    <t>Hybride: hirondelle de fenetre/cheminee</t>
  </si>
  <si>
    <t>Bastard: mehlschwalbe / rauchschwalbe</t>
  </si>
  <si>
    <t>Sekasikiö: räystäspääsky / haarapääsky</t>
  </si>
  <si>
    <t>Hybrid: bysvale / landsvale</t>
  </si>
  <si>
    <t>Bastard: taksvale / låvesvale</t>
  </si>
  <si>
    <t>Bastaard: huiszwaluw / boerenzwaluw</t>
  </si>
  <si>
    <t>Bastardo: avion comun / golondrina comun</t>
  </si>
  <si>
    <t>Bastardo: balestruccio / rondine</t>
  </si>
  <si>
    <t>Bastard: oknówka / dymówka</t>
  </si>
  <si>
    <t>55200X</t>
  </si>
  <si>
    <t>ORIBONX</t>
  </si>
  <si>
    <t>Obestämd berg- / balkansångare</t>
  </si>
  <si>
    <t>Phylloscopus orientalis / bonelli</t>
  </si>
  <si>
    <t>Unspecified Bonelli´s Warbler</t>
  </si>
  <si>
    <t>bonelli (old)</t>
  </si>
  <si>
    <t>1312X</t>
  </si>
  <si>
    <t>55650X</t>
  </si>
  <si>
    <t>TROCOLX</t>
  </si>
  <si>
    <t>Hybrid?: lövsångare / gransångare</t>
  </si>
  <si>
    <t>Hybrid?: Phyllosc. trochilus / collybita</t>
  </si>
  <si>
    <t>Hybrid?: Willow Warb./ Common Chiffchaff</t>
  </si>
  <si>
    <t>55650Z</t>
  </si>
  <si>
    <t>TROCOLZ</t>
  </si>
  <si>
    <t>Hybrid: lövsångare / gransångare</t>
  </si>
  <si>
    <t>Hybrid: Phyllosc. trochilus / collybita</t>
  </si>
  <si>
    <t>Hybrid: Willow Warb./ Common Chiffchaff</t>
  </si>
  <si>
    <t>1242Z</t>
  </si>
  <si>
    <t>56700Z</t>
  </si>
  <si>
    <t>SCHPALZ</t>
  </si>
  <si>
    <t>Hybrid: sävsångare / vattensångare</t>
  </si>
  <si>
    <t>Hybrid: Acroc. schoenobaenus/paludicola</t>
  </si>
  <si>
    <t>Hybrid: Sedge / Aquatic Warbler</t>
  </si>
  <si>
    <t>Bastard: rokitniczka / wodniczka</t>
  </si>
  <si>
    <t>1243Z</t>
  </si>
  <si>
    <t>56750Z</t>
  </si>
  <si>
    <t>SCISCHZ</t>
  </si>
  <si>
    <t>Hybrid: rörsångare / sävsångare</t>
  </si>
  <si>
    <t>Hybrid: Acroc. scirpaceus/schoenobaenus</t>
  </si>
  <si>
    <t>Hybrid: Common Reed / Sedge Warbler</t>
  </si>
  <si>
    <t>Bastard: trzcinniczek / rokitniczka</t>
  </si>
  <si>
    <t>1247Z</t>
  </si>
  <si>
    <t>56800Z</t>
  </si>
  <si>
    <t>AGRSCHZ</t>
  </si>
  <si>
    <t>Hybrid: sävsångare / fältsångare</t>
  </si>
  <si>
    <t>Hybrid: Acroceph. schoenobaenus/agricola</t>
  </si>
  <si>
    <t>Hybrid: Sedge / Paddyfield Warbler</t>
  </si>
  <si>
    <t>1248X</t>
  </si>
  <si>
    <t>56850X</t>
  </si>
  <si>
    <t>SCIDUMX</t>
  </si>
  <si>
    <t>Hybrid?: rörsångare / busksångare</t>
  </si>
  <si>
    <t>Hybrid?: Acroceph. scirpaceus/dumetorum</t>
  </si>
  <si>
    <t>Hybrid?: Common / Blyth´s Reed Warbler</t>
  </si>
  <si>
    <t>Bastard: trzcinniczek / zaroślówka</t>
  </si>
  <si>
    <t>1248Z</t>
  </si>
  <si>
    <t>56850Z</t>
  </si>
  <si>
    <t>SCIDUMZ</t>
  </si>
  <si>
    <t>Hybrid: rörsångare / busksångare</t>
  </si>
  <si>
    <t>Hybrid: Acroceph. scirpaceus/dumetorum</t>
  </si>
  <si>
    <t>Hybrid: Common / Blyth´s Reed Warbler</t>
  </si>
  <si>
    <t>1251X</t>
  </si>
  <si>
    <t>57000X</t>
  </si>
  <si>
    <t>SCIPALX</t>
  </si>
  <si>
    <t>Hybrid?: rörsångare / kärrsångare</t>
  </si>
  <si>
    <t>Hybrid? Acroceph. scirpaceus / palustris</t>
  </si>
  <si>
    <t>Hybrid?: Common Reed / Marsh Warbler</t>
  </si>
  <si>
    <t>Bastard?: trzcinniczek / łozówka</t>
  </si>
  <si>
    <t>57000Z</t>
  </si>
  <si>
    <t>SCIPALZ</t>
  </si>
  <si>
    <t>Hybrid: rörsångare / kärrsångare</t>
  </si>
  <si>
    <t>Hybrid: Acroceph. scirpaceus / palustris</t>
  </si>
  <si>
    <t>Hybrid: Common Reed / Marsh Warbler</t>
  </si>
  <si>
    <t>Bastard: trzcinniczek / łozówka</t>
  </si>
  <si>
    <t>1236Z</t>
  </si>
  <si>
    <t>57800Z</t>
  </si>
  <si>
    <t>NAELANZ</t>
  </si>
  <si>
    <t>Hybrid: gräshopps- / träsksångare</t>
  </si>
  <si>
    <t>Hybrid: Locustella naevia / lanceolata</t>
  </si>
  <si>
    <t>Hybrid: Grassh. / Lanceolated Warbler</t>
  </si>
  <si>
    <t>Bastard: świerszczak / św. nakrapiany</t>
  </si>
  <si>
    <t>1315Z</t>
  </si>
  <si>
    <t>59950Z</t>
  </si>
  <si>
    <t>IGNREGZ</t>
  </si>
  <si>
    <t>Hybrid: kungsfågel / brandkronad kungsf.</t>
  </si>
  <si>
    <t>Hybrid: Regulus regulus / ignicapillus</t>
  </si>
  <si>
    <t>Hybrid: Goldcrest / Common Firecrest</t>
  </si>
  <si>
    <t>Bastard: mysikrólik / zniczek</t>
  </si>
  <si>
    <t>1487Z</t>
  </si>
  <si>
    <t>61000Z</t>
  </si>
  <si>
    <t>FAMBRAZ</t>
  </si>
  <si>
    <t>Hybrid: trädkrypare/trädgårdsträdkrypare</t>
  </si>
  <si>
    <t>Hybrid: Certhia familiaris/brachydactyla</t>
  </si>
  <si>
    <t>Hybrid: Eurasian/Short-toed Tree Creeper</t>
  </si>
  <si>
    <t>1349X</t>
  </si>
  <si>
    <t>64650X</t>
  </si>
  <si>
    <t>HYPALBX</t>
  </si>
  <si>
    <t>Hybrid? svartvit / halsbandsflugsnappare</t>
  </si>
  <si>
    <t>Hybrid?: Ficedula hypoleuca / albicollis</t>
  </si>
  <si>
    <t>Hybrid?: Eur. Pied / Collared Flycatcher</t>
  </si>
  <si>
    <t>Bastard? trauer/halsb.schnäppfer</t>
  </si>
  <si>
    <t>Bastardo? balia nera/balia dal collare</t>
  </si>
  <si>
    <t>Bastard? muchołówka żałobna / białoszyja</t>
  </si>
  <si>
    <t>64650Z</t>
  </si>
  <si>
    <t>HYPALBZ</t>
  </si>
  <si>
    <t>Hybrid: svartvit / halsbandsflugsnappare</t>
  </si>
  <si>
    <t>Hybrid: Ficedula hypoleuca / albicollis</t>
  </si>
  <si>
    <t>Hybrid: Eur. Pied / Collared Flycatcher</t>
  </si>
  <si>
    <t>Bastard: trauer / halsb.schnäppfer</t>
  </si>
  <si>
    <t>Bastardo: balia nera / balia dal collare</t>
  </si>
  <si>
    <t>Bastard: muchołówka żałobna / białoszyja</t>
  </si>
  <si>
    <t>64890Z</t>
  </si>
  <si>
    <t>OCHPHOZ</t>
  </si>
  <si>
    <t>Hybrid: rödstjärt / svart rödstjärt</t>
  </si>
  <si>
    <t>Hybrid: Phoenic. phoenicurus / ochruros</t>
  </si>
  <si>
    <t>Hybrid: Common Redstart / Black Redstart</t>
  </si>
  <si>
    <t>1598X</t>
  </si>
  <si>
    <t>72650X</t>
  </si>
  <si>
    <t>MONDOMX</t>
  </si>
  <si>
    <t>Hybrid?: pilfink / gråsparv</t>
  </si>
  <si>
    <t>Hybrid?: Passer montanus / domesticus</t>
  </si>
  <si>
    <t>Hybrid?: Eurasian Tree / House Sparrow</t>
  </si>
  <si>
    <t>Bastard?: mazurek / wróbel</t>
  </si>
  <si>
    <t>72650Z</t>
  </si>
  <si>
    <t>MONDOMZ</t>
  </si>
  <si>
    <t>Hybrid: pilfink / gråsparv</t>
  </si>
  <si>
    <t>Hybrid: Passer montanus / domesticus</t>
  </si>
  <si>
    <t>Hybrid: Eurasian Tree / House Sparrow</t>
  </si>
  <si>
    <t>Bastard: mazurek / wróbel</t>
  </si>
  <si>
    <t>1017X</t>
  </si>
  <si>
    <t>73350X</t>
  </si>
  <si>
    <t>CITFLAX</t>
  </si>
  <si>
    <t>Hybrid?: citronärla / gulärla</t>
  </si>
  <si>
    <t>Hybrid?: Motacilla citreola / flava</t>
  </si>
  <si>
    <t>Hybrid?: Citrine / Yellow Wagtail</t>
  </si>
  <si>
    <t>Bastard?: pliszka cytrynowa / żółta</t>
  </si>
  <si>
    <t>73350Z</t>
  </si>
  <si>
    <t>CITFLAZ</t>
  </si>
  <si>
    <t>Hybrid: citronärla / gulärla</t>
  </si>
  <si>
    <t>Hybrid: Motacilla citreola / flava</t>
  </si>
  <si>
    <t>Hybrid: Citrine / Yellow Wagtail</t>
  </si>
  <si>
    <t>Bastard: pliszka cytrynowa / żółta</t>
  </si>
  <si>
    <t>1857X</t>
  </si>
  <si>
    <t>77200X</t>
  </si>
  <si>
    <t>SCHCITX</t>
  </si>
  <si>
    <t>Hybrid?: sävsparv / gulsparv</t>
  </si>
  <si>
    <t>Hybrid?: Emberiza schoeniclus/citrinella</t>
  </si>
  <si>
    <t>Hybrid?: Reed Bunting / Yellowhammer</t>
  </si>
  <si>
    <t>Bastard?: potrzos / trznadel</t>
  </si>
  <si>
    <t>1857Z</t>
  </si>
  <si>
    <t>77200Z</t>
  </si>
  <si>
    <t>SCHCITZ</t>
  </si>
  <si>
    <t>Hybrid: sävsparv / gulsparv</t>
  </si>
  <si>
    <t>Hybrid: Emberiza schoeniclus/citrinella</t>
  </si>
  <si>
    <t>Hybrid: Reed Bunting / Yellowhammer</t>
  </si>
  <si>
    <t>Bastard: potrzos / trznadel</t>
  </si>
  <si>
    <t>1877X</t>
  </si>
  <si>
    <t>77450X</t>
  </si>
  <si>
    <t>SCHRUSX</t>
  </si>
  <si>
    <t>Hybrid? sävsparv / videsparv</t>
  </si>
  <si>
    <t>Hybrid?: Emberiza schoeniclus / rustica</t>
  </si>
  <si>
    <t>Hybrid?: Common Reed / Rustic Bunting</t>
  </si>
  <si>
    <t>Bastard?: potrzos / trznadel czubaty</t>
  </si>
  <si>
    <t>1877Z</t>
  </si>
  <si>
    <t>77450Z</t>
  </si>
  <si>
    <t>SCHRUSZ</t>
  </si>
  <si>
    <t>Hybrid: sävsparv / videsparv</t>
  </si>
  <si>
    <t>Hybrid: Emberiza schoeniclus / rustica</t>
  </si>
  <si>
    <t>Hybrid: Common Reed / Rustic Bunting</t>
  </si>
  <si>
    <t>Bastard: potrzos / trznadel czubaty</t>
  </si>
  <si>
    <t>90050Z</t>
  </si>
  <si>
    <t>HYBRIDZ</t>
  </si>
  <si>
    <t>Ospec hybrid / intermediär</t>
  </si>
  <si>
    <t>Hybrids or intermediates</t>
  </si>
  <si>
    <t xml:space="preserve">   gulärla flava MFAVA</t>
  </si>
  <si>
    <t xml:space="preserve">   gulärla tunbergi MFTHU</t>
  </si>
  <si>
    <t xml:space="preserve">   gulärla feldegg MFFEL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</si>
</sst>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0"/>
      <name val="Arial"/>
      <family val="2"/>
    </font>
    <font>
      <b/>
      <sz val="11"/>
      <color theme="0"/>
      <name val="Calibri"/>
      <family val="2"/>
    </font>
    <font>
      <b/>
      <sz val="12"/>
      <color rgb="FFFFFF00"/>
      <name val="Calibri"/>
      <family val="2"/>
    </font>
    <font>
      <sz val="12"/>
      <color rgb="FF000000"/>
      <name val="Calibri"/>
      <family val="2"/>
    </font>
    <font>
      <i/>
      <sz val="11"/>
      <color rgb="FFFFFF00"/>
      <name val="Calibri"/>
      <family val="2"/>
    </font>
    <font>
      <b/>
      <sz val="14"/>
      <color rgb="FFFFFF00"/>
      <name val="Calibri"/>
      <family val="2"/>
    </font>
    <font>
      <b/>
      <i/>
      <sz val="10"/>
      <color rgb="FF0070C0"/>
      <name val="Arial"/>
      <family val="2"/>
    </font>
    <font>
      <sz val="12.1"/>
      <color rgb="FF000000"/>
      <name val="Calibri"/>
      <family val="2"/>
    </font>
    <font>
      <sz val="11"/>
      <color rgb="FFC00000"/>
      <name val="Calibri"/>
      <family val="2"/>
    </font>
    <font>
      <sz val="11"/>
      <name val="Calibri"/>
      <family val="2"/>
    </font>
    <font>
      <b/>
      <sz val="12"/>
      <color rgb="FFFFFF00"/>
      <name val="Arial"/>
      <family val="2"/>
    </font>
    <font>
      <sz val="11"/>
      <color theme="0" tint="-0.34998626667073579"/>
      <name val="Calibri"/>
      <family val="2"/>
    </font>
    <font>
      <i/>
      <sz val="11"/>
      <color theme="0" tint="-0.34998626667073579"/>
      <name val="Calibri"/>
      <family val="2"/>
    </font>
    <font>
      <b/>
      <i/>
      <sz val="12"/>
      <color rgb="FFFFFF00"/>
      <name val="Calibri"/>
      <family val="2"/>
    </font>
    <font>
      <sz val="16"/>
      <color theme="0" tint="-0.249977111117893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rgb="FF2048FA"/>
      <name val="Arial"/>
      <family val="2"/>
    </font>
    <font>
      <b/>
      <i/>
      <sz val="10"/>
      <color rgb="FF0066FF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1" tint="0.499984740745262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3" borderId="0" xfId="0" applyFont="1" applyFill="1" applyBorder="1"/>
    <xf numFmtId="0" fontId="9" fillId="4" borderId="0" xfId="0" applyFont="1" applyFill="1" applyAlignment="1">
      <alignment horizontal="center"/>
    </xf>
    <xf numFmtId="0" fontId="4" fillId="0" borderId="0" xfId="0" applyFont="1" applyFill="1" applyBorder="1"/>
    <xf numFmtId="0" fontId="12" fillId="4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8" fillId="3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19" fillId="7" borderId="0" xfId="0" applyFont="1" applyFill="1" applyAlignment="1"/>
    <xf numFmtId="0" fontId="13" fillId="8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 applyAlignment="1">
      <alignment textRotation="45"/>
    </xf>
    <xf numFmtId="0" fontId="7" fillId="0" borderId="0" xfId="0" applyFont="1" applyAlignment="1">
      <alignment horizontal="center" textRotation="45"/>
    </xf>
    <xf numFmtId="0" fontId="7" fillId="0" borderId="0" xfId="0" applyFont="1" applyAlignment="1">
      <alignment textRotation="45"/>
    </xf>
    <xf numFmtId="0" fontId="7" fillId="0" borderId="0" xfId="0" applyFont="1" applyAlignment="1">
      <alignment horizontal="center" vertical="center" textRotation="45"/>
    </xf>
    <xf numFmtId="0" fontId="11" fillId="0" borderId="0" xfId="0" applyFont="1" applyAlignment="1">
      <alignment horizontal="center" textRotation="45"/>
    </xf>
    <xf numFmtId="0" fontId="6" fillId="0" borderId="0" xfId="0" applyFont="1" applyAlignment="1">
      <alignment vertical="center"/>
    </xf>
    <xf numFmtId="0" fontId="18" fillId="5" borderId="0" xfId="0" applyFont="1" applyFill="1" applyBorder="1" applyAlignment="1">
      <alignment horizontal="center" vertical="center" textRotation="45"/>
    </xf>
    <xf numFmtId="0" fontId="25" fillId="2" borderId="1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26" fillId="0" borderId="0" xfId="0" applyFont="1" applyAlignment="1">
      <alignment textRotation="45"/>
    </xf>
    <xf numFmtId="0" fontId="26" fillId="0" borderId="0" xfId="0" applyFont="1" applyAlignment="1"/>
    <xf numFmtId="0" fontId="27" fillId="7" borderId="0" xfId="0" applyFont="1" applyFill="1" applyAlignment="1"/>
    <xf numFmtId="0" fontId="28" fillId="0" borderId="0" xfId="0" applyFont="1" applyAlignment="1">
      <alignment horizontal="center" textRotation="45"/>
    </xf>
    <xf numFmtId="0" fontId="2" fillId="12" borderId="7" xfId="0" applyFont="1" applyFill="1" applyBorder="1" applyAlignment="1">
      <alignment textRotation="45"/>
    </xf>
    <xf numFmtId="0" fontId="9" fillId="11" borderId="8" xfId="0" applyFont="1" applyFill="1" applyBorder="1" applyAlignment="1">
      <alignment horizontal="center"/>
    </xf>
    <xf numFmtId="0" fontId="24" fillId="13" borderId="8" xfId="0" applyFont="1" applyFill="1" applyBorder="1" applyAlignment="1">
      <alignment horizontal="center"/>
    </xf>
    <xf numFmtId="0" fontId="13" fillId="12" borderId="8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 vertical="center"/>
    </xf>
    <xf numFmtId="0" fontId="4" fillId="11" borderId="8" xfId="0" applyFont="1" applyFill="1" applyBorder="1"/>
    <xf numFmtId="0" fontId="0" fillId="11" borderId="8" xfId="0" applyFont="1" applyFill="1" applyBorder="1" applyAlignment="1">
      <alignment horizontal="center"/>
    </xf>
    <xf numFmtId="0" fontId="0" fillId="11" borderId="8" xfId="0" applyFont="1" applyFill="1" applyBorder="1" applyAlignment="1">
      <alignment textRotation="45"/>
    </xf>
    <xf numFmtId="0" fontId="0" fillId="11" borderId="8" xfId="0" applyFont="1" applyFill="1" applyBorder="1" applyAlignment="1"/>
    <xf numFmtId="0" fontId="0" fillId="0" borderId="0" xfId="0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/>
    <xf numFmtId="0" fontId="17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 textRotation="90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/>
    <xf numFmtId="0" fontId="0" fillId="0" borderId="0" xfId="0" applyAlignment="1"/>
    <xf numFmtId="0" fontId="29" fillId="11" borderId="0" xfId="0" applyFont="1" applyFill="1" applyBorder="1"/>
    <xf numFmtId="0" fontId="0" fillId="0" borderId="9" xfId="0" applyBorder="1"/>
    <xf numFmtId="0" fontId="0" fillId="0" borderId="0" xfId="0" applyBorder="1"/>
    <xf numFmtId="0" fontId="0" fillId="10" borderId="0" xfId="0" applyFill="1" applyBorder="1"/>
    <xf numFmtId="0" fontId="0" fillId="10" borderId="9" xfId="0" applyFill="1" applyBorder="1"/>
    <xf numFmtId="0" fontId="0" fillId="0" borderId="9" xfId="0" applyFill="1" applyBorder="1"/>
    <xf numFmtId="0" fontId="10" fillId="5" borderId="0" xfId="0" applyFont="1" applyFill="1" applyBorder="1" applyAlignment="1">
      <alignment horizontal="left" textRotation="45"/>
    </xf>
    <xf numFmtId="0" fontId="21" fillId="5" borderId="0" xfId="0" applyFont="1" applyFill="1" applyBorder="1" applyAlignment="1">
      <alignment horizontal="left" textRotation="45"/>
    </xf>
    <xf numFmtId="0" fontId="2" fillId="2" borderId="1" xfId="0" applyFont="1" applyFill="1" applyBorder="1" applyAlignment="1">
      <alignment textRotation="45"/>
    </xf>
    <xf numFmtId="0" fontId="3" fillId="10" borderId="2" xfId="0" applyFont="1" applyFill="1" applyBorder="1"/>
    <xf numFmtId="0" fontId="3" fillId="10" borderId="3" xfId="0" applyFont="1" applyFill="1" applyBorder="1"/>
    <xf numFmtId="0" fontId="3" fillId="10" borderId="0" xfId="0" applyFont="1" applyFill="1"/>
    <xf numFmtId="0" fontId="3" fillId="10" borderId="0" xfId="0" applyFont="1" applyFill="1" applyAlignment="1">
      <alignment horizontal="left" vertical="top"/>
    </xf>
    <xf numFmtId="0" fontId="3" fillId="10" borderId="5" xfId="0" applyFont="1" applyFill="1" applyBorder="1"/>
    <xf numFmtId="0" fontId="23" fillId="10" borderId="4" xfId="0" applyFont="1" applyFill="1" applyBorder="1"/>
    <xf numFmtId="0" fontId="0" fillId="0" borderId="0" xfId="0" applyFont="1" applyAlignment="1">
      <alignment horizontal="right" vertical="center"/>
    </xf>
    <xf numFmtId="0" fontId="10" fillId="4" borderId="0" xfId="0" applyFont="1" applyFill="1" applyBorder="1" applyAlignment="1">
      <alignment horizontal="left" textRotation="45"/>
    </xf>
    <xf numFmtId="0" fontId="6" fillId="0" borderId="6" xfId="0" applyFont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19" fillId="7" borderId="6" xfId="0" applyFont="1" applyFill="1" applyBorder="1" applyAlignment="1">
      <alignment horizontal="right" vertical="center"/>
    </xf>
    <xf numFmtId="0" fontId="9" fillId="14" borderId="8" xfId="0" applyFont="1" applyFill="1" applyBorder="1" applyAlignment="1">
      <alignment horizontal="center"/>
    </xf>
    <xf numFmtId="0" fontId="23" fillId="14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0" fillId="6" borderId="0" xfId="0" applyFont="1" applyFill="1" applyAlignment="1">
      <alignment horizontal="left" vertical="top"/>
    </xf>
    <xf numFmtId="0" fontId="30" fillId="6" borderId="0" xfId="0" applyFont="1" applyFill="1" applyAlignment="1">
      <alignment horizontal="left" vertical="center"/>
    </xf>
    <xf numFmtId="0" fontId="31" fillId="6" borderId="0" xfId="0" applyFont="1" applyFill="1" applyAlignment="1">
      <alignment horizontal="left" vertical="top"/>
    </xf>
    <xf numFmtId="0" fontId="4" fillId="10" borderId="0" xfId="0" applyFont="1" applyFill="1" applyAlignment="1"/>
    <xf numFmtId="0" fontId="34" fillId="10" borderId="0" xfId="0" applyFont="1" applyFill="1"/>
    <xf numFmtId="0" fontId="0" fillId="10" borderId="0" xfId="0" applyFill="1"/>
    <xf numFmtId="0" fontId="33" fillId="10" borderId="0" xfId="0" applyFont="1" applyFill="1"/>
    <xf numFmtId="0" fontId="33" fillId="0" borderId="0" xfId="0" applyFont="1"/>
    <xf numFmtId="0" fontId="0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5" fillId="0" borderId="6" xfId="0" applyFont="1" applyFill="1" applyBorder="1" applyAlignment="1">
      <alignment horizontal="center"/>
    </xf>
    <xf numFmtId="0" fontId="0" fillId="4" borderId="0" xfId="0" applyFont="1" applyFill="1" applyAlignment="1"/>
    <xf numFmtId="0" fontId="32" fillId="0" borderId="0" xfId="0" applyFont="1" applyAlignment="1"/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10"/>
  <sheetViews>
    <sheetView tabSelected="1" zoomScaleNormal="100" workbookViewId="0">
      <pane xSplit="1" ySplit="1" topLeftCell="AR158" activePane="bottomRight" state="frozen"/>
      <selection pane="topRight" activeCell="B1" sqref="B1"/>
      <selection pane="bottomLeft" activeCell="A2" sqref="A2"/>
      <selection pane="bottomRight" activeCell="A145" sqref="A145"/>
    </sheetView>
  </sheetViews>
  <sheetFormatPr defaultColWidth="15.140625" defaultRowHeight="15" customHeight="1" x14ac:dyDescent="0.25"/>
  <cols>
    <col min="1" max="1" width="29.28515625" bestFit="1" customWidth="1"/>
    <col min="2" max="8" width="6.28515625" style="12" bestFit="1" customWidth="1"/>
    <col min="9" max="9" width="6.28515625" style="1" bestFit="1" customWidth="1"/>
    <col min="10" max="11" width="7" style="12" bestFit="1" customWidth="1"/>
    <col min="12" max="21" width="7" style="1" bestFit="1" customWidth="1"/>
    <col min="22" max="27" width="7" bestFit="1" customWidth="1"/>
    <col min="28" max="30" width="7.7109375" bestFit="1" customWidth="1"/>
    <col min="31" max="31" width="8" bestFit="1" customWidth="1"/>
    <col min="32" max="33" width="7.7109375" bestFit="1" customWidth="1"/>
    <col min="34" max="34" width="8" bestFit="1" customWidth="1"/>
    <col min="35" max="45" width="7.7109375" bestFit="1" customWidth="1"/>
    <col min="46" max="46" width="8" bestFit="1" customWidth="1"/>
    <col min="47" max="47" width="7.7109375" bestFit="1" customWidth="1"/>
    <col min="48" max="48" width="8" bestFit="1" customWidth="1"/>
    <col min="49" max="49" width="7.7109375" bestFit="1" customWidth="1"/>
    <col min="50" max="50" width="8" bestFit="1" customWidth="1"/>
    <col min="51" max="56" width="7.7109375" bestFit="1" customWidth="1"/>
    <col min="57" max="57" width="8" bestFit="1" customWidth="1"/>
    <col min="58" max="58" width="8" style="2" bestFit="1" customWidth="1"/>
    <col min="59" max="59" width="7.7109375" style="2" bestFit="1" customWidth="1"/>
    <col min="60" max="60" width="7.7109375" bestFit="1" customWidth="1"/>
    <col min="61" max="61" width="7.7109375" style="1" bestFit="1" customWidth="1"/>
    <col min="62" max="71" width="7.7109375" style="81" customWidth="1"/>
    <col min="72" max="72" width="9.85546875" bestFit="1" customWidth="1"/>
    <col min="73" max="73" width="18.5703125" style="42" customWidth="1"/>
  </cols>
  <sheetData>
    <row r="1" spans="1:74" s="21" customFormat="1" ht="57" customHeight="1" thickBot="1" x14ac:dyDescent="0.3">
      <c r="A1" s="28" t="s">
        <v>151</v>
      </c>
      <c r="B1" s="82">
        <v>1961</v>
      </c>
      <c r="C1" s="82">
        <v>1962</v>
      </c>
      <c r="D1" s="82">
        <v>1963</v>
      </c>
      <c r="E1" s="82">
        <v>1964</v>
      </c>
      <c r="F1" s="82">
        <v>1965</v>
      </c>
      <c r="G1" s="82">
        <v>1966</v>
      </c>
      <c r="H1" s="82">
        <v>1967</v>
      </c>
      <c r="I1" s="82">
        <v>1968</v>
      </c>
      <c r="J1" s="82">
        <v>1969</v>
      </c>
      <c r="K1" s="82">
        <v>1970</v>
      </c>
      <c r="L1" s="82">
        <v>1971</v>
      </c>
      <c r="M1" s="82">
        <v>1972</v>
      </c>
      <c r="N1" s="82">
        <v>1973</v>
      </c>
      <c r="O1" s="72">
        <v>1974</v>
      </c>
      <c r="P1" s="72">
        <v>1975</v>
      </c>
      <c r="Q1" s="72">
        <v>1976</v>
      </c>
      <c r="R1" s="72">
        <v>1977</v>
      </c>
      <c r="S1" s="72">
        <v>1978</v>
      </c>
      <c r="T1" s="72">
        <v>1979</v>
      </c>
      <c r="U1" s="72">
        <v>1980</v>
      </c>
      <c r="V1" s="72">
        <v>1981</v>
      </c>
      <c r="W1" s="72">
        <v>1982</v>
      </c>
      <c r="X1" s="72">
        <v>1983</v>
      </c>
      <c r="Y1" s="72">
        <v>1984</v>
      </c>
      <c r="Z1" s="72">
        <v>1985</v>
      </c>
      <c r="AA1" s="72">
        <v>1986</v>
      </c>
      <c r="AB1" s="72">
        <v>1987</v>
      </c>
      <c r="AC1" s="72">
        <v>1988</v>
      </c>
      <c r="AD1" s="72">
        <v>1989</v>
      </c>
      <c r="AE1" s="72">
        <v>1990</v>
      </c>
      <c r="AF1" s="72">
        <v>1991</v>
      </c>
      <c r="AG1" s="72">
        <v>1992</v>
      </c>
      <c r="AH1" s="73">
        <v>1993</v>
      </c>
      <c r="AI1" s="73">
        <v>1994</v>
      </c>
      <c r="AJ1" s="73">
        <v>1995</v>
      </c>
      <c r="AK1" s="73">
        <v>1996</v>
      </c>
      <c r="AL1" s="73">
        <v>1997</v>
      </c>
      <c r="AM1" s="73">
        <v>1998</v>
      </c>
      <c r="AN1" s="73">
        <v>1999</v>
      </c>
      <c r="AO1" s="72">
        <v>2000</v>
      </c>
      <c r="AP1" s="72">
        <v>2001</v>
      </c>
      <c r="AQ1" s="72">
        <v>2002</v>
      </c>
      <c r="AR1" s="72">
        <v>2003</v>
      </c>
      <c r="AS1" s="72">
        <v>2004</v>
      </c>
      <c r="AT1" s="72">
        <v>2005</v>
      </c>
      <c r="AU1" s="72">
        <v>2006</v>
      </c>
      <c r="AV1" s="72">
        <v>2007</v>
      </c>
      <c r="AW1" s="72">
        <v>2008</v>
      </c>
      <c r="AX1" s="72">
        <v>2009</v>
      </c>
      <c r="AY1" s="72">
        <v>2010</v>
      </c>
      <c r="AZ1" s="72">
        <v>2011</v>
      </c>
      <c r="BA1" s="72">
        <v>2012</v>
      </c>
      <c r="BB1" s="72">
        <v>2013</v>
      </c>
      <c r="BC1" s="72">
        <v>2014</v>
      </c>
      <c r="BD1" s="72">
        <v>2015</v>
      </c>
      <c r="BE1" s="72">
        <v>2016</v>
      </c>
      <c r="BF1" s="72">
        <v>2017</v>
      </c>
      <c r="BG1" s="72">
        <v>2018</v>
      </c>
      <c r="BH1" s="72">
        <v>2019</v>
      </c>
      <c r="BI1" s="72">
        <v>2020</v>
      </c>
      <c r="BJ1" s="72">
        <v>2021</v>
      </c>
      <c r="BK1" s="72">
        <v>2022</v>
      </c>
      <c r="BL1" s="72">
        <v>2023</v>
      </c>
      <c r="BM1" s="72">
        <v>2024</v>
      </c>
      <c r="BN1" s="72">
        <v>2025</v>
      </c>
      <c r="BO1" s="72">
        <v>2026</v>
      </c>
      <c r="BP1" s="72">
        <v>2027</v>
      </c>
      <c r="BQ1" s="72">
        <v>2028</v>
      </c>
      <c r="BR1" s="72">
        <v>2029</v>
      </c>
      <c r="BS1" s="72">
        <v>2030</v>
      </c>
      <c r="BT1" s="74" t="s">
        <v>1702</v>
      </c>
      <c r="BU1" s="34"/>
      <c r="BV1" s="30"/>
    </row>
    <row r="2" spans="1:74" ht="15.75" customHeight="1" thickTop="1" x14ac:dyDescent="0.25">
      <c r="A2" s="75" t="s">
        <v>3</v>
      </c>
      <c r="B2" s="47"/>
      <c r="C2" s="47"/>
      <c r="D2" s="47"/>
      <c r="E2" s="47"/>
      <c r="F2" s="47"/>
      <c r="G2" s="47"/>
      <c r="H2" s="47"/>
      <c r="I2" s="48"/>
      <c r="J2" s="47"/>
      <c r="K2" s="47"/>
      <c r="L2" s="47"/>
      <c r="M2" s="47"/>
      <c r="N2" s="47"/>
      <c r="O2" s="49"/>
      <c r="P2" s="49"/>
      <c r="Q2" s="49">
        <v>1</v>
      </c>
      <c r="R2" s="49"/>
      <c r="S2" s="49"/>
      <c r="T2" s="49"/>
      <c r="U2" s="49"/>
      <c r="V2" s="44"/>
      <c r="W2" s="44"/>
      <c r="X2" s="44"/>
      <c r="Y2" s="50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>
        <v>1</v>
      </c>
      <c r="AQ2" s="44"/>
      <c r="AR2" s="44"/>
      <c r="AS2" s="44"/>
      <c r="AT2" s="44">
        <v>12</v>
      </c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50"/>
      <c r="BG2" s="50"/>
      <c r="BH2" s="44"/>
      <c r="BI2" s="51" t="s">
        <v>149</v>
      </c>
      <c r="BJ2" s="44"/>
      <c r="BK2" s="89"/>
      <c r="BL2" s="45"/>
      <c r="BM2" s="101" t="s">
        <v>149</v>
      </c>
      <c r="BN2" s="83"/>
      <c r="BO2" s="83"/>
      <c r="BP2" s="83"/>
      <c r="BQ2" s="83"/>
      <c r="BR2" s="83"/>
      <c r="BS2" s="83"/>
      <c r="BT2" s="5">
        <f>SUM(B2:BS2)</f>
        <v>14</v>
      </c>
      <c r="BU2" s="35"/>
      <c r="BV2" s="31"/>
    </row>
    <row r="3" spans="1:74" ht="15.75" customHeight="1" x14ac:dyDescent="0.25">
      <c r="A3" s="75" t="s">
        <v>4</v>
      </c>
      <c r="B3" s="47"/>
      <c r="C3" s="47"/>
      <c r="D3" s="47"/>
      <c r="E3" s="47"/>
      <c r="F3" s="47"/>
      <c r="G3" s="47"/>
      <c r="H3" s="47"/>
      <c r="I3" s="48"/>
      <c r="J3" s="47"/>
      <c r="K3" s="47"/>
      <c r="L3" s="47"/>
      <c r="M3" s="47"/>
      <c r="N3" s="47"/>
      <c r="O3" s="49"/>
      <c r="P3" s="49"/>
      <c r="Q3" s="49">
        <v>1</v>
      </c>
      <c r="R3" s="49"/>
      <c r="S3" s="49"/>
      <c r="T3" s="49"/>
      <c r="U3" s="49"/>
      <c r="V3" s="44"/>
      <c r="W3" s="44"/>
      <c r="X3" s="44"/>
      <c r="Y3" s="50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50"/>
      <c r="BG3" s="50"/>
      <c r="BH3" s="44"/>
      <c r="BI3" s="51" t="s">
        <v>149</v>
      </c>
      <c r="BJ3" s="44"/>
      <c r="BK3" s="89"/>
      <c r="BL3" s="45"/>
      <c r="BM3" s="101" t="s">
        <v>149</v>
      </c>
      <c r="BN3" s="83"/>
      <c r="BO3" s="83"/>
      <c r="BP3" s="83"/>
      <c r="BQ3" s="83"/>
      <c r="BR3" s="83"/>
      <c r="BS3" s="83"/>
      <c r="BT3" s="5">
        <f t="shared" ref="BT3:BT40" si="0">SUM(B3:BS3)</f>
        <v>1</v>
      </c>
      <c r="BU3" s="35"/>
      <c r="BV3" s="31"/>
    </row>
    <row r="4" spans="1:74" ht="15.75" customHeight="1" x14ac:dyDescent="0.25">
      <c r="A4" s="75" t="s">
        <v>5</v>
      </c>
      <c r="B4" s="47"/>
      <c r="C4" s="47"/>
      <c r="D4" s="47"/>
      <c r="E4" s="47"/>
      <c r="F4" s="47"/>
      <c r="G4" s="47"/>
      <c r="H4" s="47"/>
      <c r="I4" s="48"/>
      <c r="J4" s="47"/>
      <c r="K4" s="47"/>
      <c r="L4" s="47"/>
      <c r="M4" s="47"/>
      <c r="N4" s="47"/>
      <c r="O4" s="49"/>
      <c r="P4" s="49"/>
      <c r="Q4" s="49"/>
      <c r="R4" s="49"/>
      <c r="S4" s="49"/>
      <c r="T4" s="49">
        <v>1</v>
      </c>
      <c r="U4" s="49"/>
      <c r="V4" s="44"/>
      <c r="W4" s="44"/>
      <c r="X4" s="44"/>
      <c r="Y4" s="50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50"/>
      <c r="BG4" s="50"/>
      <c r="BH4" s="44"/>
      <c r="BI4" s="51" t="s">
        <v>149</v>
      </c>
      <c r="BJ4" s="44"/>
      <c r="BK4" s="89"/>
      <c r="BL4" s="45"/>
      <c r="BM4" s="101" t="s">
        <v>149</v>
      </c>
      <c r="BN4" s="83"/>
      <c r="BO4" s="83"/>
      <c r="BP4" s="83"/>
      <c r="BQ4" s="83"/>
      <c r="BR4" s="83"/>
      <c r="BS4" s="83"/>
      <c r="BT4" s="5">
        <f t="shared" si="0"/>
        <v>1</v>
      </c>
      <c r="BU4" s="35"/>
      <c r="BV4" s="31"/>
    </row>
    <row r="5" spans="1:74" ht="15.75" customHeight="1" x14ac:dyDescent="0.25">
      <c r="A5" s="75" t="s">
        <v>14</v>
      </c>
      <c r="B5" s="47"/>
      <c r="C5" s="47"/>
      <c r="D5" s="47"/>
      <c r="E5" s="47"/>
      <c r="F5" s="47"/>
      <c r="G5" s="47"/>
      <c r="H5" s="47"/>
      <c r="I5" s="48"/>
      <c r="J5" s="47"/>
      <c r="K5" s="47"/>
      <c r="L5" s="47"/>
      <c r="M5" s="47"/>
      <c r="N5" s="47"/>
      <c r="O5" s="49"/>
      <c r="P5" s="49"/>
      <c r="Q5" s="49"/>
      <c r="R5" s="49"/>
      <c r="S5" s="49"/>
      <c r="T5" s="49">
        <v>1</v>
      </c>
      <c r="U5" s="49"/>
      <c r="V5" s="44"/>
      <c r="W5" s="44"/>
      <c r="X5" s="44"/>
      <c r="Y5" s="50"/>
      <c r="Z5" s="44"/>
      <c r="AA5" s="44"/>
      <c r="AB5" s="44"/>
      <c r="AC5" s="44"/>
      <c r="AD5" s="44"/>
      <c r="AE5" s="44"/>
      <c r="AF5" s="44"/>
      <c r="AG5" s="44"/>
      <c r="AH5" s="44"/>
      <c r="AI5" s="44">
        <v>1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50"/>
      <c r="BG5" s="50"/>
      <c r="BH5" s="44"/>
      <c r="BI5" s="51" t="s">
        <v>149</v>
      </c>
      <c r="BJ5" s="44"/>
      <c r="BK5" s="89"/>
      <c r="BL5" s="45"/>
      <c r="BM5" s="101" t="s">
        <v>149</v>
      </c>
      <c r="BN5" s="83"/>
      <c r="BO5" s="83"/>
      <c r="BP5" s="83"/>
      <c r="BQ5" s="83"/>
      <c r="BR5" s="83"/>
      <c r="BS5" s="83"/>
      <c r="BT5" s="5">
        <f t="shared" si="0"/>
        <v>2</v>
      </c>
      <c r="BU5" s="35"/>
      <c r="BV5" s="31"/>
    </row>
    <row r="6" spans="1:74" ht="15.75" customHeight="1" x14ac:dyDescent="0.25">
      <c r="A6" s="75" t="s">
        <v>46</v>
      </c>
      <c r="B6" s="47"/>
      <c r="C6" s="47"/>
      <c r="D6" s="47"/>
      <c r="E6" s="47"/>
      <c r="F6" s="47"/>
      <c r="G6" s="47"/>
      <c r="H6" s="47"/>
      <c r="I6" s="48"/>
      <c r="J6" s="47"/>
      <c r="K6" s="47"/>
      <c r="L6" s="47"/>
      <c r="M6" s="47"/>
      <c r="N6" s="47"/>
      <c r="O6" s="49"/>
      <c r="P6" s="49">
        <v>1</v>
      </c>
      <c r="Q6" s="49"/>
      <c r="R6" s="49"/>
      <c r="S6" s="49"/>
      <c r="T6" s="49">
        <v>1</v>
      </c>
      <c r="U6" s="49"/>
      <c r="V6" s="44">
        <v>1</v>
      </c>
      <c r="W6" s="44"/>
      <c r="X6" s="44"/>
      <c r="Y6" s="50"/>
      <c r="Z6" s="44"/>
      <c r="AA6" s="44"/>
      <c r="AB6" s="44"/>
      <c r="AC6" s="44"/>
      <c r="AD6" s="44"/>
      <c r="AE6" s="44"/>
      <c r="AF6" s="44"/>
      <c r="AG6" s="44"/>
      <c r="AH6" s="44">
        <v>1</v>
      </c>
      <c r="AI6" s="44"/>
      <c r="AJ6" s="44"/>
      <c r="AK6" s="44"/>
      <c r="AL6" s="44">
        <v>1</v>
      </c>
      <c r="AM6" s="44"/>
      <c r="AN6" s="44"/>
      <c r="AO6" s="44"/>
      <c r="AP6" s="44"/>
      <c r="AQ6" s="44"/>
      <c r="AR6" s="44"/>
      <c r="AS6" s="44">
        <v>1</v>
      </c>
      <c r="AT6" s="44">
        <v>1</v>
      </c>
      <c r="AU6" s="44">
        <v>1</v>
      </c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50" t="s">
        <v>16</v>
      </c>
      <c r="BG6" s="50"/>
      <c r="BH6" s="44"/>
      <c r="BI6" s="44">
        <v>1</v>
      </c>
      <c r="BJ6" s="44"/>
      <c r="BK6" s="89"/>
      <c r="BL6" s="45"/>
      <c r="BM6" s="101" t="s">
        <v>149</v>
      </c>
      <c r="BN6" s="85"/>
      <c r="BO6" s="85"/>
      <c r="BP6" s="85"/>
      <c r="BQ6" s="85"/>
      <c r="BR6" s="85"/>
      <c r="BS6" s="85"/>
      <c r="BT6" s="5">
        <f t="shared" ref="BT6:BT32" si="1">SUM(B6:BS6)</f>
        <v>9</v>
      </c>
      <c r="BU6" s="35"/>
      <c r="BV6" s="31"/>
    </row>
    <row r="7" spans="1:74" ht="15.75" customHeight="1" x14ac:dyDescent="0.25">
      <c r="A7" s="75" t="s">
        <v>47</v>
      </c>
      <c r="B7" s="47"/>
      <c r="C7" s="47"/>
      <c r="D7" s="47"/>
      <c r="E7" s="47"/>
      <c r="F7" s="47"/>
      <c r="G7" s="47"/>
      <c r="H7" s="47"/>
      <c r="I7" s="48"/>
      <c r="J7" s="47"/>
      <c r="K7" s="47"/>
      <c r="L7" s="47"/>
      <c r="M7" s="47"/>
      <c r="N7" s="47"/>
      <c r="O7" s="49"/>
      <c r="P7" s="49"/>
      <c r="Q7" s="49"/>
      <c r="R7" s="49"/>
      <c r="S7" s="49"/>
      <c r="T7" s="49"/>
      <c r="U7" s="49">
        <v>2</v>
      </c>
      <c r="V7" s="44"/>
      <c r="W7" s="44">
        <v>1</v>
      </c>
      <c r="X7" s="44"/>
      <c r="Y7" s="50"/>
      <c r="Z7" s="44">
        <v>1</v>
      </c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50" t="s">
        <v>16</v>
      </c>
      <c r="BG7" s="50"/>
      <c r="BH7" s="44"/>
      <c r="BI7" s="44"/>
      <c r="BJ7" s="44"/>
      <c r="BK7" s="89"/>
      <c r="BL7" s="45"/>
      <c r="BM7" s="101" t="s">
        <v>149</v>
      </c>
      <c r="BN7" s="85"/>
      <c r="BO7" s="85"/>
      <c r="BP7" s="85"/>
      <c r="BQ7" s="85"/>
      <c r="BR7" s="85"/>
      <c r="BS7" s="85"/>
      <c r="BT7" s="5">
        <f t="shared" si="1"/>
        <v>4</v>
      </c>
      <c r="BU7" s="35"/>
      <c r="BV7" s="31"/>
    </row>
    <row r="8" spans="1:74" ht="15.75" customHeight="1" x14ac:dyDescent="0.25">
      <c r="A8" s="75" t="s">
        <v>39</v>
      </c>
      <c r="B8" s="47"/>
      <c r="C8" s="47"/>
      <c r="D8" s="47"/>
      <c r="E8" s="47"/>
      <c r="F8" s="47"/>
      <c r="G8" s="47"/>
      <c r="H8" s="47"/>
      <c r="I8" s="48"/>
      <c r="J8" s="47">
        <v>2</v>
      </c>
      <c r="K8" s="47"/>
      <c r="L8" s="47"/>
      <c r="M8" s="47">
        <v>1</v>
      </c>
      <c r="N8" s="47"/>
      <c r="O8" s="49">
        <v>1</v>
      </c>
      <c r="P8" s="49"/>
      <c r="Q8" s="49"/>
      <c r="R8" s="49"/>
      <c r="S8" s="49">
        <v>5</v>
      </c>
      <c r="T8" s="49">
        <v>1</v>
      </c>
      <c r="U8" s="49">
        <v>1</v>
      </c>
      <c r="V8" s="44">
        <v>3</v>
      </c>
      <c r="W8" s="44"/>
      <c r="X8" s="44"/>
      <c r="Y8" s="50">
        <v>1</v>
      </c>
      <c r="Z8" s="44">
        <v>1</v>
      </c>
      <c r="AA8" s="44"/>
      <c r="AB8" s="44">
        <v>3</v>
      </c>
      <c r="AC8" s="44"/>
      <c r="AD8" s="44"/>
      <c r="AE8" s="44"/>
      <c r="AF8" s="44">
        <v>2</v>
      </c>
      <c r="AG8" s="44"/>
      <c r="AH8" s="44">
        <v>2</v>
      </c>
      <c r="AI8" s="44"/>
      <c r="AJ8" s="44"/>
      <c r="AK8" s="44">
        <v>1</v>
      </c>
      <c r="AL8" s="44">
        <v>1</v>
      </c>
      <c r="AM8" s="44">
        <v>2</v>
      </c>
      <c r="AN8" s="44">
        <v>2</v>
      </c>
      <c r="AO8" s="44"/>
      <c r="AP8" s="44">
        <v>1</v>
      </c>
      <c r="AQ8" s="44"/>
      <c r="AR8" s="44"/>
      <c r="AS8" s="44"/>
      <c r="AT8" s="44">
        <v>2</v>
      </c>
      <c r="AU8" s="44">
        <v>2</v>
      </c>
      <c r="AV8" s="44">
        <v>1</v>
      </c>
      <c r="AW8" s="44"/>
      <c r="AX8" s="44"/>
      <c r="AY8" s="44">
        <v>2</v>
      </c>
      <c r="AZ8" s="44"/>
      <c r="BA8" s="44"/>
      <c r="BB8" s="44"/>
      <c r="BC8" s="44"/>
      <c r="BD8" s="44"/>
      <c r="BE8" s="44">
        <v>1</v>
      </c>
      <c r="BF8" s="50" t="s">
        <v>16</v>
      </c>
      <c r="BG8" s="50"/>
      <c r="BH8" s="44"/>
      <c r="BI8" s="51" t="s">
        <v>149</v>
      </c>
      <c r="BJ8" s="44"/>
      <c r="BK8" s="89"/>
      <c r="BL8" s="45"/>
      <c r="BM8" s="101">
        <v>1</v>
      </c>
      <c r="BN8" s="83"/>
      <c r="BO8" s="83"/>
      <c r="BP8" s="83"/>
      <c r="BQ8" s="83"/>
      <c r="BR8" s="83"/>
      <c r="BS8" s="83"/>
      <c r="BT8" s="5">
        <f t="shared" si="1"/>
        <v>39</v>
      </c>
      <c r="BU8" s="35"/>
      <c r="BV8" s="31"/>
    </row>
    <row r="9" spans="1:74" ht="15.75" customHeight="1" x14ac:dyDescent="0.25">
      <c r="A9" s="75" t="s">
        <v>38</v>
      </c>
      <c r="B9" s="47"/>
      <c r="C9" s="47"/>
      <c r="D9" s="47"/>
      <c r="E9" s="47"/>
      <c r="F9" s="47"/>
      <c r="G9" s="47"/>
      <c r="H9" s="47"/>
      <c r="I9" s="48"/>
      <c r="J9" s="47"/>
      <c r="K9" s="47"/>
      <c r="L9" s="47"/>
      <c r="M9" s="47"/>
      <c r="N9" s="47"/>
      <c r="O9" s="49"/>
      <c r="P9" s="49"/>
      <c r="Q9" s="49"/>
      <c r="R9" s="49"/>
      <c r="S9" s="49"/>
      <c r="T9" s="49">
        <v>1</v>
      </c>
      <c r="U9" s="49"/>
      <c r="V9" s="44"/>
      <c r="W9" s="44"/>
      <c r="X9" s="44">
        <v>1</v>
      </c>
      <c r="Y9" s="50"/>
      <c r="Z9" s="44">
        <v>1</v>
      </c>
      <c r="AA9" s="44"/>
      <c r="AB9" s="44"/>
      <c r="AC9" s="44"/>
      <c r="AD9" s="44"/>
      <c r="AE9" s="44">
        <v>1</v>
      </c>
      <c r="AF9" s="44">
        <v>1</v>
      </c>
      <c r="AG9" s="44"/>
      <c r="AH9" s="44"/>
      <c r="AI9" s="44">
        <v>3</v>
      </c>
      <c r="AJ9" s="44"/>
      <c r="AK9" s="44">
        <v>1</v>
      </c>
      <c r="AL9" s="44">
        <v>1</v>
      </c>
      <c r="AM9" s="44"/>
      <c r="AN9" s="44"/>
      <c r="AO9" s="44"/>
      <c r="AP9" s="44"/>
      <c r="AQ9" s="44"/>
      <c r="AR9" s="44"/>
      <c r="AS9" s="44">
        <v>1</v>
      </c>
      <c r="AT9" s="44"/>
      <c r="AU9" s="44"/>
      <c r="AV9" s="44">
        <v>1</v>
      </c>
      <c r="AW9" s="44">
        <v>1</v>
      </c>
      <c r="AX9" s="44"/>
      <c r="AY9" s="44">
        <v>1</v>
      </c>
      <c r="AZ9" s="44"/>
      <c r="BA9" s="44"/>
      <c r="BB9" s="44"/>
      <c r="BC9" s="44"/>
      <c r="BD9" s="44"/>
      <c r="BE9" s="44">
        <v>1</v>
      </c>
      <c r="BF9" s="50" t="s">
        <v>16</v>
      </c>
      <c r="BG9" s="50"/>
      <c r="BH9" s="44"/>
      <c r="BI9" s="51" t="s">
        <v>149</v>
      </c>
      <c r="BJ9" s="44"/>
      <c r="BK9" s="89"/>
      <c r="BL9" s="45"/>
      <c r="BM9" s="101"/>
      <c r="BN9" s="83"/>
      <c r="BO9" s="83"/>
      <c r="BP9" s="83"/>
      <c r="BQ9" s="83"/>
      <c r="BR9" s="83"/>
      <c r="BS9" s="83"/>
      <c r="BT9" s="5">
        <f t="shared" si="1"/>
        <v>15</v>
      </c>
      <c r="BU9" s="35"/>
      <c r="BV9" s="31"/>
    </row>
    <row r="10" spans="1:74" ht="15.75" customHeight="1" x14ac:dyDescent="0.25">
      <c r="A10" s="75" t="s">
        <v>15</v>
      </c>
      <c r="B10" s="47"/>
      <c r="C10" s="47"/>
      <c r="D10" s="47"/>
      <c r="E10" s="47"/>
      <c r="F10" s="47"/>
      <c r="G10" s="47"/>
      <c r="H10" s="47"/>
      <c r="I10" s="48"/>
      <c r="J10" s="47"/>
      <c r="K10" s="47"/>
      <c r="L10" s="47"/>
      <c r="M10" s="47"/>
      <c r="N10" s="47"/>
      <c r="O10" s="49"/>
      <c r="P10" s="49"/>
      <c r="Q10" s="49"/>
      <c r="R10" s="49"/>
      <c r="S10" s="49"/>
      <c r="T10" s="49"/>
      <c r="U10" s="49"/>
      <c r="V10" s="44">
        <v>1</v>
      </c>
      <c r="W10" s="44"/>
      <c r="X10" s="44"/>
      <c r="Y10" s="50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50" t="s">
        <v>16</v>
      </c>
      <c r="BG10" s="50"/>
      <c r="BH10" s="44"/>
      <c r="BI10" s="51" t="s">
        <v>149</v>
      </c>
      <c r="BJ10" s="44"/>
      <c r="BK10" s="89"/>
      <c r="BL10" s="45"/>
      <c r="BM10" s="101"/>
      <c r="BN10" s="83"/>
      <c r="BO10" s="83"/>
      <c r="BP10" s="83"/>
      <c r="BQ10" s="83"/>
      <c r="BR10" s="83"/>
      <c r="BS10" s="83"/>
      <c r="BT10" s="5">
        <f t="shared" si="1"/>
        <v>1</v>
      </c>
      <c r="BU10" s="35"/>
      <c r="BV10" s="31"/>
    </row>
    <row r="11" spans="1:74" ht="15.75" customHeight="1" x14ac:dyDescent="0.25">
      <c r="A11" s="75" t="s">
        <v>1</v>
      </c>
      <c r="B11" s="47"/>
      <c r="C11" s="47"/>
      <c r="D11" s="47"/>
      <c r="E11" s="47"/>
      <c r="F11" s="47"/>
      <c r="G11" s="47"/>
      <c r="H11" s="47"/>
      <c r="I11" s="48"/>
      <c r="J11" s="47"/>
      <c r="K11" s="47"/>
      <c r="L11" s="47"/>
      <c r="M11" s="47"/>
      <c r="N11" s="47"/>
      <c r="O11" s="49"/>
      <c r="P11" s="49"/>
      <c r="Q11" s="49"/>
      <c r="R11" s="49">
        <v>1</v>
      </c>
      <c r="S11" s="49"/>
      <c r="T11" s="49"/>
      <c r="U11" s="49"/>
      <c r="V11" s="44"/>
      <c r="W11" s="44"/>
      <c r="X11" s="44"/>
      <c r="Y11" s="50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50"/>
      <c r="BG11" s="50"/>
      <c r="BH11" s="44"/>
      <c r="BI11" s="52" t="s">
        <v>16</v>
      </c>
      <c r="BJ11" s="44"/>
      <c r="BK11" s="89"/>
      <c r="BL11" s="45"/>
      <c r="BM11" s="101"/>
      <c r="BN11" s="84"/>
      <c r="BO11" s="84"/>
      <c r="BP11" s="84"/>
      <c r="BQ11" s="84"/>
      <c r="BR11" s="84"/>
      <c r="BS11" s="84"/>
      <c r="BT11" s="5">
        <f t="shared" si="1"/>
        <v>1</v>
      </c>
      <c r="BU11" s="35"/>
      <c r="BV11" s="31"/>
    </row>
    <row r="12" spans="1:74" ht="15.75" customHeight="1" x14ac:dyDescent="0.25">
      <c r="A12" s="75" t="s">
        <v>18</v>
      </c>
      <c r="B12" s="47"/>
      <c r="C12" s="47"/>
      <c r="D12" s="47"/>
      <c r="E12" s="47"/>
      <c r="F12" s="47"/>
      <c r="G12" s="47"/>
      <c r="H12" s="47"/>
      <c r="I12" s="48"/>
      <c r="J12" s="47"/>
      <c r="K12" s="47"/>
      <c r="L12" s="47"/>
      <c r="M12" s="47"/>
      <c r="N12" s="47"/>
      <c r="O12" s="49"/>
      <c r="P12" s="49"/>
      <c r="Q12" s="49"/>
      <c r="R12" s="49"/>
      <c r="S12" s="49"/>
      <c r="T12" s="49">
        <v>1</v>
      </c>
      <c r="U12" s="49"/>
      <c r="V12" s="44"/>
      <c r="W12" s="44"/>
      <c r="X12" s="44"/>
      <c r="Y12" s="50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50" t="s">
        <v>16</v>
      </c>
      <c r="BG12" s="50"/>
      <c r="BH12" s="44"/>
      <c r="BI12" s="51" t="s">
        <v>149</v>
      </c>
      <c r="BJ12" s="44"/>
      <c r="BK12" s="89"/>
      <c r="BL12" s="45"/>
      <c r="BM12" s="101"/>
      <c r="BN12" s="83"/>
      <c r="BO12" s="83"/>
      <c r="BP12" s="83"/>
      <c r="BQ12" s="83"/>
      <c r="BR12" s="83"/>
      <c r="BS12" s="83"/>
      <c r="BT12" s="5">
        <f t="shared" si="1"/>
        <v>1</v>
      </c>
      <c r="BU12" s="35"/>
      <c r="BV12" s="31"/>
    </row>
    <row r="13" spans="1:74" ht="15.75" customHeight="1" x14ac:dyDescent="0.25">
      <c r="A13" s="75" t="s">
        <v>17</v>
      </c>
      <c r="B13" s="47"/>
      <c r="C13" s="47"/>
      <c r="D13" s="47"/>
      <c r="E13" s="47"/>
      <c r="F13" s="47"/>
      <c r="G13" s="47"/>
      <c r="H13" s="47"/>
      <c r="I13" s="48"/>
      <c r="J13" s="47"/>
      <c r="K13" s="47"/>
      <c r="L13" s="47"/>
      <c r="M13" s="47"/>
      <c r="N13" s="47"/>
      <c r="O13" s="49"/>
      <c r="P13" s="49"/>
      <c r="Q13" s="49"/>
      <c r="R13" s="49">
        <v>2</v>
      </c>
      <c r="S13" s="49"/>
      <c r="T13" s="49"/>
      <c r="U13" s="49"/>
      <c r="V13" s="44"/>
      <c r="W13" s="44"/>
      <c r="X13" s="44"/>
      <c r="Y13" s="50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50" t="s">
        <v>16</v>
      </c>
      <c r="BG13" s="50"/>
      <c r="BH13" s="44"/>
      <c r="BI13" s="51" t="s">
        <v>149</v>
      </c>
      <c r="BJ13" s="44"/>
      <c r="BK13" s="89"/>
      <c r="BL13" s="45"/>
      <c r="BM13" s="101"/>
      <c r="BN13" s="83"/>
      <c r="BO13" s="83"/>
      <c r="BP13" s="83"/>
      <c r="BQ13" s="83"/>
      <c r="BR13" s="83"/>
      <c r="BS13" s="83"/>
      <c r="BT13" s="5">
        <f t="shared" si="1"/>
        <v>2</v>
      </c>
      <c r="BU13" s="35"/>
      <c r="BV13" s="31"/>
    </row>
    <row r="14" spans="1:74" ht="15.75" customHeight="1" x14ac:dyDescent="0.25">
      <c r="A14" s="75" t="s">
        <v>19</v>
      </c>
      <c r="B14" s="47"/>
      <c r="C14" s="47"/>
      <c r="D14" s="47"/>
      <c r="E14" s="47"/>
      <c r="F14" s="47" t="s">
        <v>149</v>
      </c>
      <c r="G14" s="47"/>
      <c r="H14" s="47"/>
      <c r="I14" s="48"/>
      <c r="J14" s="47"/>
      <c r="K14" s="47"/>
      <c r="L14" s="47"/>
      <c r="M14" s="47"/>
      <c r="N14" s="47"/>
      <c r="O14" s="49"/>
      <c r="P14" s="49">
        <v>1</v>
      </c>
      <c r="Q14" s="49">
        <v>3</v>
      </c>
      <c r="R14" s="49"/>
      <c r="S14" s="49"/>
      <c r="T14" s="49"/>
      <c r="U14" s="49"/>
      <c r="V14" s="44"/>
      <c r="W14" s="44"/>
      <c r="X14" s="44"/>
      <c r="Y14" s="50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50" t="s">
        <v>16</v>
      </c>
      <c r="BG14" s="50"/>
      <c r="BH14" s="44"/>
      <c r="BI14" s="51" t="s">
        <v>149</v>
      </c>
      <c r="BJ14" s="44"/>
      <c r="BK14" s="89"/>
      <c r="BL14" s="45"/>
      <c r="BM14" s="101"/>
      <c r="BN14" s="83"/>
      <c r="BO14" s="83"/>
      <c r="BP14" s="83"/>
      <c r="BQ14" s="83"/>
      <c r="BR14" s="83"/>
      <c r="BS14" s="83"/>
      <c r="BT14" s="5">
        <f t="shared" si="1"/>
        <v>4</v>
      </c>
      <c r="BU14" s="35"/>
      <c r="BV14" s="31"/>
    </row>
    <row r="15" spans="1:74" ht="15.75" customHeight="1" x14ac:dyDescent="0.25">
      <c r="A15" s="75" t="s">
        <v>25</v>
      </c>
      <c r="B15" s="47"/>
      <c r="C15" s="47"/>
      <c r="D15" s="47"/>
      <c r="E15" s="47"/>
      <c r="F15" s="47"/>
      <c r="G15" s="47"/>
      <c r="H15" s="47"/>
      <c r="I15" s="48"/>
      <c r="J15" s="47"/>
      <c r="K15" s="47"/>
      <c r="L15" s="47"/>
      <c r="M15" s="47"/>
      <c r="N15" s="47"/>
      <c r="O15" s="49"/>
      <c r="P15" s="49"/>
      <c r="Q15" s="49"/>
      <c r="R15" s="49"/>
      <c r="S15" s="49">
        <v>3</v>
      </c>
      <c r="T15" s="49">
        <v>2</v>
      </c>
      <c r="U15" s="49">
        <v>2</v>
      </c>
      <c r="V15" s="44"/>
      <c r="W15" s="44">
        <v>2</v>
      </c>
      <c r="X15" s="44"/>
      <c r="Y15" s="50">
        <v>1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50" t="s">
        <v>16</v>
      </c>
      <c r="BG15" s="50"/>
      <c r="BH15" s="44"/>
      <c r="BI15" s="51" t="s">
        <v>149</v>
      </c>
      <c r="BJ15" s="44"/>
      <c r="BK15" s="89"/>
      <c r="BL15" s="45"/>
      <c r="BM15" s="101"/>
      <c r="BN15" s="83"/>
      <c r="BO15" s="83"/>
      <c r="BP15" s="83"/>
      <c r="BQ15" s="83"/>
      <c r="BR15" s="83"/>
      <c r="BS15" s="83"/>
      <c r="BT15" s="5">
        <f t="shared" si="1"/>
        <v>10</v>
      </c>
      <c r="BU15" s="35"/>
      <c r="BV15" s="31"/>
    </row>
    <row r="16" spans="1:74" ht="15.75" customHeight="1" x14ac:dyDescent="0.25">
      <c r="A16" s="75" t="s">
        <v>27</v>
      </c>
      <c r="B16" s="47"/>
      <c r="C16" s="47"/>
      <c r="D16" s="47"/>
      <c r="E16" s="47"/>
      <c r="F16" s="47"/>
      <c r="G16" s="47"/>
      <c r="H16" s="47"/>
      <c r="I16" s="48"/>
      <c r="J16" s="47"/>
      <c r="K16" s="47">
        <v>1</v>
      </c>
      <c r="L16" s="47"/>
      <c r="M16" s="47"/>
      <c r="N16" s="47"/>
      <c r="O16" s="49"/>
      <c r="P16" s="49"/>
      <c r="Q16" s="49"/>
      <c r="R16" s="49"/>
      <c r="S16" s="49"/>
      <c r="T16" s="49">
        <v>1</v>
      </c>
      <c r="U16" s="49">
        <v>2</v>
      </c>
      <c r="V16" s="44">
        <v>3</v>
      </c>
      <c r="W16" s="44"/>
      <c r="X16" s="44"/>
      <c r="Y16" s="50">
        <v>1</v>
      </c>
      <c r="Z16" s="44"/>
      <c r="AA16" s="44"/>
      <c r="AB16" s="44">
        <v>3</v>
      </c>
      <c r="AC16" s="44"/>
      <c r="AD16" s="44">
        <v>1</v>
      </c>
      <c r="AE16" s="44"/>
      <c r="AF16" s="44"/>
      <c r="AG16" s="44"/>
      <c r="AH16" s="44"/>
      <c r="AI16" s="44">
        <v>3</v>
      </c>
      <c r="AJ16" s="44">
        <v>1</v>
      </c>
      <c r="AK16" s="44">
        <v>1</v>
      </c>
      <c r="AL16" s="44"/>
      <c r="AM16" s="44"/>
      <c r="AN16" s="44"/>
      <c r="AO16" s="44"/>
      <c r="AP16" s="44"/>
      <c r="AQ16" s="44"/>
      <c r="AR16" s="44">
        <v>2</v>
      </c>
      <c r="AS16" s="44">
        <v>3</v>
      </c>
      <c r="AT16" s="44"/>
      <c r="AU16" s="44">
        <v>1</v>
      </c>
      <c r="AV16" s="44">
        <v>3</v>
      </c>
      <c r="AW16" s="44"/>
      <c r="AX16" s="44">
        <v>1</v>
      </c>
      <c r="AY16" s="44"/>
      <c r="AZ16" s="44">
        <v>1</v>
      </c>
      <c r="BA16" s="44">
        <v>1</v>
      </c>
      <c r="BB16" s="44">
        <v>2</v>
      </c>
      <c r="BC16" s="44">
        <v>1</v>
      </c>
      <c r="BD16" s="44"/>
      <c r="BE16" s="44"/>
      <c r="BF16" s="50">
        <v>1</v>
      </c>
      <c r="BG16" s="50"/>
      <c r="BH16" s="44"/>
      <c r="BI16" s="44">
        <v>2</v>
      </c>
      <c r="BJ16" s="44"/>
      <c r="BK16" s="89"/>
      <c r="BL16" s="45"/>
      <c r="BM16" s="101"/>
      <c r="BN16" s="85"/>
      <c r="BO16" s="85"/>
      <c r="BP16" s="85"/>
      <c r="BQ16" s="85"/>
      <c r="BR16" s="85"/>
      <c r="BS16" s="85"/>
      <c r="BT16" s="5">
        <f t="shared" si="1"/>
        <v>35</v>
      </c>
      <c r="BU16" s="35"/>
      <c r="BV16" s="31"/>
    </row>
    <row r="17" spans="1:74" ht="15.75" customHeight="1" x14ac:dyDescent="0.25">
      <c r="A17" s="75" t="s">
        <v>26</v>
      </c>
      <c r="B17" s="47"/>
      <c r="C17" s="47"/>
      <c r="D17" s="47"/>
      <c r="E17" s="47"/>
      <c r="F17" s="47"/>
      <c r="G17" s="47"/>
      <c r="H17" s="47">
        <v>1</v>
      </c>
      <c r="I17" s="48"/>
      <c r="J17" s="47"/>
      <c r="K17" s="47"/>
      <c r="L17" s="47">
        <v>1</v>
      </c>
      <c r="M17" s="47">
        <v>2</v>
      </c>
      <c r="N17" s="47">
        <v>5</v>
      </c>
      <c r="O17" s="49">
        <v>1</v>
      </c>
      <c r="P17" s="49"/>
      <c r="Q17" s="49"/>
      <c r="R17" s="49">
        <v>1</v>
      </c>
      <c r="S17" s="49">
        <v>5</v>
      </c>
      <c r="T17" s="49">
        <v>1</v>
      </c>
      <c r="U17" s="49"/>
      <c r="V17" s="44"/>
      <c r="W17" s="44"/>
      <c r="X17" s="44"/>
      <c r="Y17" s="50"/>
      <c r="Z17" s="44">
        <v>1</v>
      </c>
      <c r="AA17" s="44"/>
      <c r="AB17" s="44"/>
      <c r="AC17" s="44">
        <v>1</v>
      </c>
      <c r="AD17" s="44"/>
      <c r="AE17" s="44">
        <v>1</v>
      </c>
      <c r="AF17" s="44"/>
      <c r="AG17" s="44">
        <v>1</v>
      </c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>
        <v>1</v>
      </c>
      <c r="AV17" s="44">
        <v>1</v>
      </c>
      <c r="AW17" s="44"/>
      <c r="AX17" s="44"/>
      <c r="AY17" s="44"/>
      <c r="AZ17" s="44"/>
      <c r="BA17" s="44"/>
      <c r="BB17" s="44"/>
      <c r="BC17" s="44"/>
      <c r="BD17" s="44"/>
      <c r="BE17" s="44"/>
      <c r="BF17" s="50" t="s">
        <v>16</v>
      </c>
      <c r="BG17" s="50"/>
      <c r="BH17" s="44"/>
      <c r="BI17" s="51" t="s">
        <v>149</v>
      </c>
      <c r="BJ17" s="46">
        <v>1</v>
      </c>
      <c r="BK17" s="89"/>
      <c r="BL17" s="45"/>
      <c r="BM17" s="101"/>
      <c r="BN17" s="83"/>
      <c r="BO17" s="83"/>
      <c r="BP17" s="83"/>
      <c r="BQ17" s="83"/>
      <c r="BR17" s="83"/>
      <c r="BS17" s="83"/>
      <c r="BT17" s="5">
        <f t="shared" si="1"/>
        <v>24</v>
      </c>
      <c r="BU17" s="35"/>
      <c r="BV17" s="31"/>
    </row>
    <row r="18" spans="1:74" ht="15.75" customHeight="1" x14ac:dyDescent="0.25">
      <c r="A18" s="75" t="s">
        <v>30</v>
      </c>
      <c r="B18" s="47"/>
      <c r="C18" s="47"/>
      <c r="D18" s="47"/>
      <c r="E18" s="47"/>
      <c r="F18" s="47"/>
      <c r="G18" s="47">
        <v>1</v>
      </c>
      <c r="H18" s="47">
        <v>1</v>
      </c>
      <c r="I18" s="48"/>
      <c r="J18" s="47">
        <v>2</v>
      </c>
      <c r="K18" s="47">
        <v>1</v>
      </c>
      <c r="L18" s="47">
        <v>4</v>
      </c>
      <c r="M18" s="47">
        <v>13</v>
      </c>
      <c r="N18" s="47">
        <v>7</v>
      </c>
      <c r="O18" s="49">
        <v>2</v>
      </c>
      <c r="P18" s="49">
        <v>10</v>
      </c>
      <c r="Q18" s="49">
        <v>1</v>
      </c>
      <c r="R18" s="49">
        <v>8</v>
      </c>
      <c r="S18" s="49">
        <v>1</v>
      </c>
      <c r="T18" s="49">
        <v>1</v>
      </c>
      <c r="U18" s="49">
        <v>9</v>
      </c>
      <c r="V18" s="44">
        <v>5</v>
      </c>
      <c r="W18" s="44">
        <v>4</v>
      </c>
      <c r="X18" s="44"/>
      <c r="Y18" s="50">
        <v>1</v>
      </c>
      <c r="Z18" s="44"/>
      <c r="AA18" s="44">
        <v>3</v>
      </c>
      <c r="AB18" s="44">
        <v>2</v>
      </c>
      <c r="AC18" s="44">
        <v>1</v>
      </c>
      <c r="AD18" s="44">
        <v>4</v>
      </c>
      <c r="AE18" s="44"/>
      <c r="AF18" s="44"/>
      <c r="AG18" s="44"/>
      <c r="AH18" s="44"/>
      <c r="AI18" s="44">
        <v>1</v>
      </c>
      <c r="AJ18" s="44"/>
      <c r="AK18" s="44"/>
      <c r="AL18" s="44"/>
      <c r="AM18" s="44"/>
      <c r="AN18" s="44"/>
      <c r="AO18" s="44">
        <v>4</v>
      </c>
      <c r="AP18" s="44"/>
      <c r="AQ18" s="44"/>
      <c r="AR18" s="44"/>
      <c r="AS18" s="44">
        <v>1</v>
      </c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50" t="s">
        <v>16</v>
      </c>
      <c r="BG18" s="50"/>
      <c r="BH18" s="44"/>
      <c r="BI18" s="51" t="s">
        <v>149</v>
      </c>
      <c r="BJ18" s="44"/>
      <c r="BK18" s="89"/>
      <c r="BL18" s="45"/>
      <c r="BM18" s="101"/>
      <c r="BN18" s="83"/>
      <c r="BO18" s="83"/>
      <c r="BP18" s="83"/>
      <c r="BQ18" s="83"/>
      <c r="BR18" s="83"/>
      <c r="BS18" s="83"/>
      <c r="BT18" s="5">
        <f t="shared" si="1"/>
        <v>87</v>
      </c>
      <c r="BU18" s="35"/>
      <c r="BV18" s="31"/>
    </row>
    <row r="19" spans="1:74" ht="15.75" customHeight="1" x14ac:dyDescent="0.25">
      <c r="A19" s="75" t="s">
        <v>28</v>
      </c>
      <c r="B19" s="47"/>
      <c r="C19" s="47"/>
      <c r="D19" s="47"/>
      <c r="E19" s="47"/>
      <c r="F19" s="47"/>
      <c r="G19" s="47"/>
      <c r="H19" s="47"/>
      <c r="I19" s="48"/>
      <c r="J19" s="47"/>
      <c r="K19" s="47"/>
      <c r="L19" s="47"/>
      <c r="M19" s="47"/>
      <c r="N19" s="47"/>
      <c r="O19" s="49"/>
      <c r="P19" s="49"/>
      <c r="Q19" s="49">
        <v>1</v>
      </c>
      <c r="R19" s="49"/>
      <c r="S19" s="49"/>
      <c r="T19" s="49"/>
      <c r="U19" s="49"/>
      <c r="V19" s="44"/>
      <c r="W19" s="44"/>
      <c r="X19" s="44"/>
      <c r="Y19" s="50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>
        <v>1</v>
      </c>
      <c r="AK19" s="44"/>
      <c r="AL19" s="44"/>
      <c r="AM19" s="44"/>
      <c r="AN19" s="44"/>
      <c r="AO19" s="44"/>
      <c r="AP19" s="44">
        <v>2</v>
      </c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50" t="s">
        <v>16</v>
      </c>
      <c r="BG19" s="50"/>
      <c r="BH19" s="44"/>
      <c r="BI19" s="51" t="s">
        <v>149</v>
      </c>
      <c r="BJ19" s="44"/>
      <c r="BK19" s="89"/>
      <c r="BL19" s="45"/>
      <c r="BM19" s="101"/>
      <c r="BN19" s="83"/>
      <c r="BO19" s="83"/>
      <c r="BP19" s="83"/>
      <c r="BQ19" s="83"/>
      <c r="BR19" s="83"/>
      <c r="BS19" s="83"/>
      <c r="BT19" s="5">
        <f t="shared" si="1"/>
        <v>4</v>
      </c>
      <c r="BU19" s="35"/>
      <c r="BV19" s="31"/>
    </row>
    <row r="20" spans="1:74" ht="15.75" customHeight="1" x14ac:dyDescent="0.25">
      <c r="A20" s="75" t="s">
        <v>29</v>
      </c>
      <c r="B20" s="47"/>
      <c r="C20" s="47"/>
      <c r="D20" s="47"/>
      <c r="E20" s="47"/>
      <c r="F20" s="47"/>
      <c r="G20" s="47"/>
      <c r="H20" s="47"/>
      <c r="I20" s="48"/>
      <c r="J20" s="47"/>
      <c r="K20" s="47"/>
      <c r="L20" s="47"/>
      <c r="M20" s="47"/>
      <c r="N20" s="47"/>
      <c r="O20" s="49"/>
      <c r="P20" s="49"/>
      <c r="Q20" s="49"/>
      <c r="R20" s="49"/>
      <c r="S20" s="49"/>
      <c r="T20" s="49"/>
      <c r="U20" s="49"/>
      <c r="V20" s="44"/>
      <c r="W20" s="44"/>
      <c r="X20" s="44"/>
      <c r="Y20" s="50">
        <v>1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50" t="s">
        <v>16</v>
      </c>
      <c r="BG20" s="50"/>
      <c r="BH20" s="44"/>
      <c r="BI20" s="51" t="s">
        <v>149</v>
      </c>
      <c r="BJ20" s="44"/>
      <c r="BK20" s="89"/>
      <c r="BL20" s="45"/>
      <c r="BM20" s="101"/>
      <c r="BN20" s="83"/>
      <c r="BO20" s="83"/>
      <c r="BP20" s="83"/>
      <c r="BQ20" s="83"/>
      <c r="BR20" s="83"/>
      <c r="BS20" s="83"/>
      <c r="BT20" s="5">
        <f t="shared" si="1"/>
        <v>1</v>
      </c>
      <c r="BU20" s="35"/>
      <c r="BV20" s="31"/>
    </row>
    <row r="21" spans="1:74" ht="15.75" customHeight="1" x14ac:dyDescent="0.25">
      <c r="A21" s="75" t="s">
        <v>31</v>
      </c>
      <c r="B21" s="47"/>
      <c r="C21" s="47"/>
      <c r="D21" s="47"/>
      <c r="E21" s="47"/>
      <c r="F21" s="47"/>
      <c r="G21" s="47"/>
      <c r="H21" s="47"/>
      <c r="I21" s="48"/>
      <c r="J21" s="47"/>
      <c r="K21" s="47"/>
      <c r="L21" s="47"/>
      <c r="M21" s="47"/>
      <c r="N21" s="47"/>
      <c r="O21" s="49"/>
      <c r="P21" s="49">
        <v>3</v>
      </c>
      <c r="Q21" s="49"/>
      <c r="R21" s="49"/>
      <c r="S21" s="49"/>
      <c r="T21" s="49"/>
      <c r="U21" s="49"/>
      <c r="V21" s="44"/>
      <c r="W21" s="44"/>
      <c r="X21" s="44"/>
      <c r="Y21" s="50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50" t="s">
        <v>16</v>
      </c>
      <c r="BG21" s="50"/>
      <c r="BH21" s="44"/>
      <c r="BI21" s="51" t="s">
        <v>149</v>
      </c>
      <c r="BJ21" s="44"/>
      <c r="BK21" s="89"/>
      <c r="BL21" s="45"/>
      <c r="BM21" s="101"/>
      <c r="BN21" s="83"/>
      <c r="BO21" s="83"/>
      <c r="BP21" s="83"/>
      <c r="BQ21" s="83"/>
      <c r="BR21" s="83"/>
      <c r="BS21" s="83"/>
      <c r="BT21" s="5">
        <f t="shared" si="1"/>
        <v>3</v>
      </c>
      <c r="BU21" s="35"/>
      <c r="BV21" s="31"/>
    </row>
    <row r="22" spans="1:74" ht="15.75" customHeight="1" x14ac:dyDescent="0.25">
      <c r="A22" s="75" t="s">
        <v>20</v>
      </c>
      <c r="B22" s="47"/>
      <c r="C22" s="47"/>
      <c r="D22" s="47"/>
      <c r="E22" s="47"/>
      <c r="F22" s="47"/>
      <c r="G22" s="47"/>
      <c r="H22" s="47"/>
      <c r="I22" s="48"/>
      <c r="J22" s="47"/>
      <c r="K22" s="47"/>
      <c r="L22" s="47"/>
      <c r="M22" s="47"/>
      <c r="N22" s="47"/>
      <c r="O22" s="49"/>
      <c r="P22" s="49"/>
      <c r="Q22" s="49"/>
      <c r="R22" s="49"/>
      <c r="S22" s="49"/>
      <c r="T22" s="49"/>
      <c r="U22" s="49"/>
      <c r="V22" s="44"/>
      <c r="W22" s="44"/>
      <c r="X22" s="44"/>
      <c r="Y22" s="50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>
        <v>1</v>
      </c>
      <c r="AW22" s="44"/>
      <c r="AX22" s="44"/>
      <c r="AY22" s="44"/>
      <c r="AZ22" s="44"/>
      <c r="BA22" s="44"/>
      <c r="BB22" s="44"/>
      <c r="BC22" s="44"/>
      <c r="BD22" s="44"/>
      <c r="BE22" s="44"/>
      <c r="BF22" s="50" t="s">
        <v>16</v>
      </c>
      <c r="BG22" s="50"/>
      <c r="BH22" s="44"/>
      <c r="BI22" s="51" t="s">
        <v>149</v>
      </c>
      <c r="BJ22" s="44"/>
      <c r="BK22" s="89"/>
      <c r="BL22" s="45"/>
      <c r="BM22" s="101"/>
      <c r="BN22" s="83"/>
      <c r="BO22" s="83"/>
      <c r="BP22" s="83"/>
      <c r="BQ22" s="83"/>
      <c r="BR22" s="83"/>
      <c r="BS22" s="83"/>
      <c r="BT22" s="5">
        <f t="shared" si="1"/>
        <v>1</v>
      </c>
      <c r="BU22" s="35"/>
      <c r="BV22" s="31"/>
    </row>
    <row r="23" spans="1:74" ht="15.75" customHeight="1" x14ac:dyDescent="0.25">
      <c r="A23" s="75" t="s">
        <v>24</v>
      </c>
      <c r="B23" s="47"/>
      <c r="C23" s="47"/>
      <c r="D23" s="47"/>
      <c r="E23" s="47"/>
      <c r="F23" s="47"/>
      <c r="G23" s="47"/>
      <c r="H23" s="47"/>
      <c r="I23" s="48"/>
      <c r="J23" s="47"/>
      <c r="K23" s="47"/>
      <c r="L23" s="47"/>
      <c r="M23" s="47"/>
      <c r="N23" s="47"/>
      <c r="O23" s="49"/>
      <c r="P23" s="49"/>
      <c r="Q23" s="49"/>
      <c r="R23" s="49">
        <v>1</v>
      </c>
      <c r="S23" s="49"/>
      <c r="T23" s="49"/>
      <c r="U23" s="49"/>
      <c r="V23" s="44"/>
      <c r="W23" s="44"/>
      <c r="X23" s="44"/>
      <c r="Y23" s="50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50" t="s">
        <v>16</v>
      </c>
      <c r="BG23" s="50"/>
      <c r="BH23" s="44"/>
      <c r="BI23" s="51" t="s">
        <v>149</v>
      </c>
      <c r="BJ23" s="44"/>
      <c r="BK23" s="89"/>
      <c r="BL23" s="45"/>
      <c r="BM23" s="101"/>
      <c r="BN23" s="83"/>
      <c r="BO23" s="83"/>
      <c r="BP23" s="83"/>
      <c r="BQ23" s="83"/>
      <c r="BR23" s="83"/>
      <c r="BS23" s="83"/>
      <c r="BT23" s="5">
        <f t="shared" si="1"/>
        <v>1</v>
      </c>
      <c r="BU23" s="35"/>
      <c r="BV23" s="31"/>
    </row>
    <row r="24" spans="1:74" ht="15.75" customHeight="1" x14ac:dyDescent="0.25">
      <c r="A24" s="75" t="s">
        <v>21</v>
      </c>
      <c r="B24" s="47"/>
      <c r="C24" s="47"/>
      <c r="D24" s="47"/>
      <c r="E24" s="47"/>
      <c r="F24" s="47"/>
      <c r="G24" s="47"/>
      <c r="H24" s="47"/>
      <c r="I24" s="48"/>
      <c r="J24" s="47"/>
      <c r="K24" s="47"/>
      <c r="L24" s="47"/>
      <c r="M24" s="47"/>
      <c r="N24" s="47"/>
      <c r="O24" s="49"/>
      <c r="P24" s="49"/>
      <c r="Q24" s="49"/>
      <c r="R24" s="49"/>
      <c r="S24" s="49"/>
      <c r="T24" s="49"/>
      <c r="U24" s="49">
        <v>1</v>
      </c>
      <c r="V24" s="44"/>
      <c r="W24" s="44"/>
      <c r="X24" s="44"/>
      <c r="Y24" s="50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50" t="s">
        <v>16</v>
      </c>
      <c r="BG24" s="50"/>
      <c r="BH24" s="44"/>
      <c r="BI24" s="51" t="s">
        <v>149</v>
      </c>
      <c r="BJ24" s="44"/>
      <c r="BK24" s="89"/>
      <c r="BL24" s="45"/>
      <c r="BM24" s="101"/>
      <c r="BN24" s="83"/>
      <c r="BO24" s="83"/>
      <c r="BP24" s="83"/>
      <c r="BQ24" s="83"/>
      <c r="BR24" s="83"/>
      <c r="BS24" s="83"/>
      <c r="BT24" s="5">
        <f t="shared" si="1"/>
        <v>1</v>
      </c>
      <c r="BU24" s="35"/>
      <c r="BV24" s="31"/>
    </row>
    <row r="25" spans="1:74" ht="15" customHeight="1" x14ac:dyDescent="0.25">
      <c r="A25" s="75" t="s">
        <v>23</v>
      </c>
      <c r="B25" s="47"/>
      <c r="C25" s="47"/>
      <c r="D25" s="47"/>
      <c r="E25" s="47"/>
      <c r="F25" s="47"/>
      <c r="G25" s="47"/>
      <c r="H25" s="47"/>
      <c r="I25" s="48"/>
      <c r="J25" s="47"/>
      <c r="K25" s="47"/>
      <c r="L25" s="47"/>
      <c r="M25" s="47"/>
      <c r="N25" s="47"/>
      <c r="O25" s="49"/>
      <c r="P25" s="49"/>
      <c r="Q25" s="49"/>
      <c r="R25" s="49">
        <v>6</v>
      </c>
      <c r="S25" s="49"/>
      <c r="T25" s="49"/>
      <c r="U25" s="49">
        <v>1</v>
      </c>
      <c r="V25" s="44">
        <v>5</v>
      </c>
      <c r="W25" s="44"/>
      <c r="X25" s="44"/>
      <c r="Y25" s="50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50" t="s">
        <v>16</v>
      </c>
      <c r="BG25" s="50"/>
      <c r="BH25" s="44"/>
      <c r="BI25" s="51" t="s">
        <v>149</v>
      </c>
      <c r="BJ25" s="44"/>
      <c r="BK25" s="89"/>
      <c r="BL25" s="45"/>
      <c r="BM25" s="101"/>
      <c r="BN25" s="83"/>
      <c r="BO25" s="83"/>
      <c r="BP25" s="83"/>
      <c r="BQ25" s="83"/>
      <c r="BR25" s="83"/>
      <c r="BS25" s="83"/>
      <c r="BT25" s="5">
        <f t="shared" si="1"/>
        <v>12</v>
      </c>
      <c r="BU25" s="35"/>
      <c r="BV25" s="31"/>
    </row>
    <row r="26" spans="1:74" ht="15.75" customHeight="1" x14ac:dyDescent="0.25">
      <c r="A26" s="75" t="s">
        <v>22</v>
      </c>
      <c r="B26" s="47"/>
      <c r="C26" s="47"/>
      <c r="D26" s="47"/>
      <c r="E26" s="47"/>
      <c r="F26" s="47"/>
      <c r="G26" s="47"/>
      <c r="H26" s="47"/>
      <c r="I26" s="48"/>
      <c r="J26" s="47"/>
      <c r="K26" s="47"/>
      <c r="L26" s="47"/>
      <c r="M26" s="47"/>
      <c r="N26" s="47"/>
      <c r="O26" s="49"/>
      <c r="P26" s="49"/>
      <c r="Q26" s="49"/>
      <c r="R26" s="49">
        <v>2</v>
      </c>
      <c r="S26" s="49"/>
      <c r="T26" s="49"/>
      <c r="U26" s="49">
        <v>2</v>
      </c>
      <c r="V26" s="44">
        <v>1</v>
      </c>
      <c r="W26" s="44"/>
      <c r="X26" s="44"/>
      <c r="Y26" s="50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50" t="s">
        <v>16</v>
      </c>
      <c r="BG26" s="50"/>
      <c r="BH26" s="44"/>
      <c r="BI26" s="51" t="s">
        <v>149</v>
      </c>
      <c r="BJ26" s="44"/>
      <c r="BK26" s="89"/>
      <c r="BL26" s="45"/>
      <c r="BM26" s="101"/>
      <c r="BN26" s="83"/>
      <c r="BO26" s="83"/>
      <c r="BP26" s="83"/>
      <c r="BQ26" s="83"/>
      <c r="BR26" s="83"/>
      <c r="BS26" s="83"/>
      <c r="BT26" s="5">
        <f t="shared" si="1"/>
        <v>5</v>
      </c>
      <c r="BU26" s="35"/>
      <c r="BV26" s="31"/>
    </row>
    <row r="27" spans="1:74" ht="15.75" customHeight="1" x14ac:dyDescent="0.25">
      <c r="A27" s="75" t="s">
        <v>37</v>
      </c>
      <c r="B27" s="47"/>
      <c r="C27" s="47"/>
      <c r="D27" s="47"/>
      <c r="E27" s="47"/>
      <c r="F27" s="47"/>
      <c r="G27" s="47"/>
      <c r="H27" s="47"/>
      <c r="I27" s="48"/>
      <c r="J27" s="47"/>
      <c r="K27" s="47"/>
      <c r="L27" s="47"/>
      <c r="M27" s="47"/>
      <c r="N27" s="47"/>
      <c r="O27" s="49"/>
      <c r="P27" s="49">
        <v>1</v>
      </c>
      <c r="Q27" s="49">
        <v>1</v>
      </c>
      <c r="R27" s="49"/>
      <c r="S27" s="49">
        <v>2</v>
      </c>
      <c r="T27" s="49"/>
      <c r="U27" s="49"/>
      <c r="V27" s="44"/>
      <c r="W27" s="44"/>
      <c r="X27" s="44">
        <v>1</v>
      </c>
      <c r="Y27" s="50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v>2</v>
      </c>
      <c r="AK27" s="44">
        <v>21</v>
      </c>
      <c r="AL27" s="44"/>
      <c r="AM27" s="44">
        <v>2</v>
      </c>
      <c r="AN27" s="44"/>
      <c r="AO27" s="44"/>
      <c r="AP27" s="44"/>
      <c r="AQ27" s="44"/>
      <c r="AR27" s="44">
        <v>4</v>
      </c>
      <c r="AS27" s="44"/>
      <c r="AT27" s="44"/>
      <c r="AU27" s="44"/>
      <c r="AV27" s="44"/>
      <c r="AW27" s="44"/>
      <c r="AX27" s="44"/>
      <c r="AY27" s="44">
        <v>2</v>
      </c>
      <c r="AZ27" s="44"/>
      <c r="BA27" s="44"/>
      <c r="BB27" s="44"/>
      <c r="BC27" s="44"/>
      <c r="BD27" s="44"/>
      <c r="BE27" s="44"/>
      <c r="BF27" s="50" t="s">
        <v>16</v>
      </c>
      <c r="BG27" s="50"/>
      <c r="BH27" s="44"/>
      <c r="BI27" s="51" t="s">
        <v>149</v>
      </c>
      <c r="BJ27" s="44"/>
      <c r="BK27" s="89"/>
      <c r="BL27" s="45"/>
      <c r="BM27" s="101"/>
      <c r="BN27" s="83"/>
      <c r="BO27" s="83"/>
      <c r="BP27" s="83"/>
      <c r="BQ27" s="83"/>
      <c r="BR27" s="83"/>
      <c r="BS27" s="83"/>
      <c r="BT27" s="5">
        <f t="shared" si="1"/>
        <v>36</v>
      </c>
      <c r="BU27" s="35"/>
      <c r="BV27" s="31"/>
    </row>
    <row r="28" spans="1:74" ht="15.75" customHeight="1" x14ac:dyDescent="0.25">
      <c r="A28" s="75" t="s">
        <v>36</v>
      </c>
      <c r="B28" s="47"/>
      <c r="C28" s="47">
        <v>5</v>
      </c>
      <c r="D28" s="47"/>
      <c r="E28" s="47"/>
      <c r="F28" s="47"/>
      <c r="G28" s="47"/>
      <c r="H28" s="47"/>
      <c r="I28" s="48"/>
      <c r="J28" s="47"/>
      <c r="K28" s="47">
        <v>5</v>
      </c>
      <c r="L28" s="47"/>
      <c r="M28" s="47"/>
      <c r="N28" s="47"/>
      <c r="O28" s="49"/>
      <c r="P28" s="49">
        <v>2</v>
      </c>
      <c r="Q28" s="49">
        <v>2</v>
      </c>
      <c r="R28" s="49"/>
      <c r="S28" s="49"/>
      <c r="T28" s="49">
        <v>2</v>
      </c>
      <c r="U28" s="49">
        <v>1</v>
      </c>
      <c r="V28" s="44"/>
      <c r="W28" s="44"/>
      <c r="X28" s="44">
        <v>8</v>
      </c>
      <c r="Y28" s="50">
        <v>13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>
        <v>1</v>
      </c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>
        <v>5</v>
      </c>
      <c r="AZ28" s="44"/>
      <c r="BA28" s="44"/>
      <c r="BB28" s="44"/>
      <c r="BC28" s="44"/>
      <c r="BD28" s="44"/>
      <c r="BE28" s="44"/>
      <c r="BF28" s="50" t="s">
        <v>16</v>
      </c>
      <c r="BG28" s="50"/>
      <c r="BH28" s="44"/>
      <c r="BI28" s="51" t="s">
        <v>149</v>
      </c>
      <c r="BJ28" s="44"/>
      <c r="BK28" s="89"/>
      <c r="BL28" s="45"/>
      <c r="BM28" s="101"/>
      <c r="BN28" s="83"/>
      <c r="BO28" s="83"/>
      <c r="BP28" s="83"/>
      <c r="BQ28" s="83"/>
      <c r="BR28" s="83"/>
      <c r="BS28" s="83"/>
      <c r="BT28" s="5">
        <f t="shared" si="1"/>
        <v>44</v>
      </c>
      <c r="BU28" s="35"/>
      <c r="BV28" s="31"/>
    </row>
    <row r="29" spans="1:74" ht="15.75" customHeight="1" x14ac:dyDescent="0.25">
      <c r="A29" s="75" t="s">
        <v>32</v>
      </c>
      <c r="B29" s="47">
        <v>6</v>
      </c>
      <c r="C29" s="47"/>
      <c r="D29" s="47"/>
      <c r="E29" s="47"/>
      <c r="F29" s="47"/>
      <c r="G29" s="47"/>
      <c r="H29" s="47"/>
      <c r="I29" s="48"/>
      <c r="J29" s="47"/>
      <c r="K29" s="47"/>
      <c r="L29" s="47"/>
      <c r="M29" s="47"/>
      <c r="N29" s="47"/>
      <c r="O29" s="49"/>
      <c r="P29" s="49">
        <v>4</v>
      </c>
      <c r="Q29" s="49"/>
      <c r="R29" s="49"/>
      <c r="S29" s="49"/>
      <c r="T29" s="49"/>
      <c r="U29" s="49"/>
      <c r="V29" s="44"/>
      <c r="W29" s="44"/>
      <c r="X29" s="44"/>
      <c r="Y29" s="50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>
        <v>1</v>
      </c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50" t="s">
        <v>16</v>
      </c>
      <c r="BG29" s="50"/>
      <c r="BH29" s="44"/>
      <c r="BI29" s="51" t="s">
        <v>149</v>
      </c>
      <c r="BJ29" s="44"/>
      <c r="BK29" s="89"/>
      <c r="BL29" s="45"/>
      <c r="BM29" s="101"/>
      <c r="BN29" s="83"/>
      <c r="BO29" s="83"/>
      <c r="BP29" s="83"/>
      <c r="BQ29" s="83"/>
      <c r="BR29" s="83"/>
      <c r="BS29" s="83"/>
      <c r="BT29" s="5">
        <f t="shared" si="1"/>
        <v>11</v>
      </c>
      <c r="BU29" s="35"/>
      <c r="BV29" s="31"/>
    </row>
    <row r="30" spans="1:74" ht="15.75" customHeight="1" x14ac:dyDescent="0.25">
      <c r="A30" s="75" t="s">
        <v>33</v>
      </c>
      <c r="B30" s="47">
        <v>6</v>
      </c>
      <c r="C30" s="47">
        <v>2</v>
      </c>
      <c r="D30" s="47"/>
      <c r="E30" s="47"/>
      <c r="F30" s="47"/>
      <c r="G30" s="47"/>
      <c r="H30" s="47"/>
      <c r="I30" s="48"/>
      <c r="J30" s="47"/>
      <c r="K30" s="47"/>
      <c r="L30" s="47"/>
      <c r="M30" s="47"/>
      <c r="N30" s="47">
        <v>1</v>
      </c>
      <c r="O30" s="49"/>
      <c r="P30" s="49"/>
      <c r="Q30" s="49">
        <v>2</v>
      </c>
      <c r="R30" s="49"/>
      <c r="S30" s="49"/>
      <c r="T30" s="49"/>
      <c r="U30" s="49"/>
      <c r="V30" s="44">
        <v>1</v>
      </c>
      <c r="W30" s="44">
        <v>3</v>
      </c>
      <c r="X30" s="44">
        <v>4</v>
      </c>
      <c r="Y30" s="50"/>
      <c r="Z30" s="44"/>
      <c r="AA30" s="44"/>
      <c r="AB30" s="44"/>
      <c r="AC30" s="44"/>
      <c r="AD30" s="44">
        <v>1</v>
      </c>
      <c r="AE30" s="44"/>
      <c r="AF30" s="44"/>
      <c r="AG30" s="44"/>
      <c r="AH30" s="44"/>
      <c r="AI30" s="44"/>
      <c r="AJ30" s="44"/>
      <c r="AK30" s="44">
        <v>5</v>
      </c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50" t="s">
        <v>16</v>
      </c>
      <c r="BG30" s="50"/>
      <c r="BH30" s="44"/>
      <c r="BI30" s="51" t="s">
        <v>149</v>
      </c>
      <c r="BJ30" s="44"/>
      <c r="BK30" s="89"/>
      <c r="BL30" s="45"/>
      <c r="BM30" s="101"/>
      <c r="BN30" s="83"/>
      <c r="BO30" s="83"/>
      <c r="BP30" s="83"/>
      <c r="BQ30" s="83"/>
      <c r="BR30" s="83"/>
      <c r="BS30" s="83"/>
      <c r="BT30" s="5">
        <f t="shared" si="1"/>
        <v>25</v>
      </c>
      <c r="BU30" s="35"/>
      <c r="BV30" s="31"/>
    </row>
    <row r="31" spans="1:74" ht="15.75" customHeight="1" x14ac:dyDescent="0.25">
      <c r="A31" s="75" t="s">
        <v>34</v>
      </c>
      <c r="B31" s="47"/>
      <c r="C31" s="47"/>
      <c r="D31" s="47"/>
      <c r="E31" s="47"/>
      <c r="F31" s="47"/>
      <c r="G31" s="47"/>
      <c r="H31" s="47"/>
      <c r="I31" s="48"/>
      <c r="J31" s="47"/>
      <c r="K31" s="47"/>
      <c r="L31" s="47"/>
      <c r="M31" s="47"/>
      <c r="N31" s="47"/>
      <c r="O31" s="49"/>
      <c r="P31" s="49">
        <v>2</v>
      </c>
      <c r="Q31" s="49"/>
      <c r="R31" s="49"/>
      <c r="S31" s="49"/>
      <c r="T31" s="49"/>
      <c r="U31" s="49"/>
      <c r="V31" s="44"/>
      <c r="W31" s="44"/>
      <c r="X31" s="44"/>
      <c r="Y31" s="50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50" t="s">
        <v>16</v>
      </c>
      <c r="BG31" s="50"/>
      <c r="BH31" s="44"/>
      <c r="BI31" s="51" t="s">
        <v>149</v>
      </c>
      <c r="BJ31" s="44"/>
      <c r="BK31" s="89"/>
      <c r="BL31" s="45"/>
      <c r="BM31" s="101"/>
      <c r="BN31" s="83"/>
      <c r="BO31" s="83"/>
      <c r="BP31" s="83"/>
      <c r="BQ31" s="83"/>
      <c r="BR31" s="83"/>
      <c r="BS31" s="83"/>
      <c r="BT31" s="5">
        <f t="shared" si="1"/>
        <v>2</v>
      </c>
      <c r="BU31" s="35"/>
      <c r="BV31" s="31"/>
    </row>
    <row r="32" spans="1:74" ht="15.75" customHeight="1" x14ac:dyDescent="0.25">
      <c r="A32" s="75" t="s">
        <v>35</v>
      </c>
      <c r="B32" s="47"/>
      <c r="C32" s="47"/>
      <c r="D32" s="47"/>
      <c r="E32" s="47"/>
      <c r="F32" s="47"/>
      <c r="G32" s="47"/>
      <c r="H32" s="47"/>
      <c r="I32" s="48"/>
      <c r="J32" s="47"/>
      <c r="K32" s="47"/>
      <c r="L32" s="47">
        <v>3</v>
      </c>
      <c r="M32" s="47"/>
      <c r="N32" s="47">
        <v>2</v>
      </c>
      <c r="O32" s="49"/>
      <c r="P32" s="49">
        <v>6</v>
      </c>
      <c r="Q32" s="49">
        <v>3</v>
      </c>
      <c r="R32" s="49">
        <v>2</v>
      </c>
      <c r="S32" s="49"/>
      <c r="T32" s="49">
        <v>2</v>
      </c>
      <c r="U32" s="49">
        <v>4</v>
      </c>
      <c r="V32" s="44"/>
      <c r="W32" s="44">
        <v>1</v>
      </c>
      <c r="X32" s="44"/>
      <c r="Y32" s="50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>
        <v>3</v>
      </c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50" t="s">
        <v>16</v>
      </c>
      <c r="BG32" s="50"/>
      <c r="BH32" s="44"/>
      <c r="BI32" s="51" t="s">
        <v>149</v>
      </c>
      <c r="BJ32" s="44"/>
      <c r="BK32" s="89"/>
      <c r="BL32" s="45"/>
      <c r="BM32" s="101"/>
      <c r="BN32" s="83"/>
      <c r="BO32" s="83"/>
      <c r="BP32" s="83"/>
      <c r="BQ32" s="83"/>
      <c r="BR32" s="83"/>
      <c r="BS32" s="83"/>
      <c r="BT32" s="5">
        <f t="shared" si="1"/>
        <v>26</v>
      </c>
      <c r="BU32" s="35"/>
      <c r="BV32" s="31"/>
    </row>
    <row r="33" spans="1:74" ht="16.5" customHeight="1" x14ac:dyDescent="0.25">
      <c r="A33" s="76" t="s">
        <v>0</v>
      </c>
      <c r="B33" s="47"/>
      <c r="C33" s="47"/>
      <c r="D33" s="47"/>
      <c r="E33" s="47"/>
      <c r="F33" s="47"/>
      <c r="G33" s="47"/>
      <c r="H33" s="47"/>
      <c r="I33" s="48"/>
      <c r="J33" s="47"/>
      <c r="K33" s="47"/>
      <c r="L33" s="47"/>
      <c r="M33" s="47"/>
      <c r="N33" s="47"/>
      <c r="O33" s="49"/>
      <c r="P33" s="49"/>
      <c r="Q33" s="49">
        <v>1</v>
      </c>
      <c r="R33" s="49"/>
      <c r="S33" s="49"/>
      <c r="T33" s="49"/>
      <c r="U33" s="49"/>
      <c r="V33" s="44"/>
      <c r="W33" s="44"/>
      <c r="X33" s="44"/>
      <c r="Y33" s="50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50"/>
      <c r="BG33" s="50"/>
      <c r="BH33" s="44"/>
      <c r="BI33" s="51" t="s">
        <v>149</v>
      </c>
      <c r="BJ33" s="44"/>
      <c r="BK33" s="89"/>
      <c r="BL33" s="45"/>
      <c r="BM33" s="101"/>
      <c r="BN33" s="83"/>
      <c r="BO33" s="83"/>
      <c r="BP33" s="83"/>
      <c r="BQ33" s="83"/>
      <c r="BR33" s="83"/>
      <c r="BS33" s="83"/>
      <c r="BT33" s="5">
        <f t="shared" si="0"/>
        <v>1</v>
      </c>
      <c r="BU33" s="35"/>
      <c r="BV33" s="31"/>
    </row>
    <row r="34" spans="1:74" ht="15.75" customHeight="1" x14ac:dyDescent="0.25">
      <c r="A34" s="75" t="s">
        <v>2</v>
      </c>
      <c r="B34" s="47"/>
      <c r="C34" s="47"/>
      <c r="D34" s="47"/>
      <c r="E34" s="47"/>
      <c r="F34" s="47"/>
      <c r="G34" s="47"/>
      <c r="H34" s="47"/>
      <c r="I34" s="48"/>
      <c r="J34" s="47"/>
      <c r="K34" s="47"/>
      <c r="L34" s="47"/>
      <c r="M34" s="47"/>
      <c r="N34" s="47"/>
      <c r="O34" s="49"/>
      <c r="P34" s="49"/>
      <c r="Q34" s="49"/>
      <c r="R34" s="49"/>
      <c r="S34" s="49"/>
      <c r="T34" s="49"/>
      <c r="U34" s="49"/>
      <c r="V34" s="44"/>
      <c r="W34" s="44"/>
      <c r="X34" s="44"/>
      <c r="Y34" s="50"/>
      <c r="Z34" s="44"/>
      <c r="AA34" s="44"/>
      <c r="AB34" s="44"/>
      <c r="AC34" s="44"/>
      <c r="AD34" s="44"/>
      <c r="AE34" s="44"/>
      <c r="AF34" s="44"/>
      <c r="AG34" s="44"/>
      <c r="AH34" s="44">
        <v>1</v>
      </c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50"/>
      <c r="BG34" s="50"/>
      <c r="BH34" s="44"/>
      <c r="BI34" s="51" t="s">
        <v>149</v>
      </c>
      <c r="BJ34" s="44"/>
      <c r="BK34" s="89"/>
      <c r="BL34" s="45"/>
      <c r="BM34" s="101"/>
      <c r="BN34" s="83"/>
      <c r="BO34" s="83"/>
      <c r="BP34" s="83"/>
      <c r="BQ34" s="83"/>
      <c r="BR34" s="83"/>
      <c r="BS34" s="83"/>
      <c r="BT34" s="5">
        <f t="shared" si="0"/>
        <v>1</v>
      </c>
      <c r="BU34" s="35"/>
      <c r="BV34" s="31"/>
    </row>
    <row r="35" spans="1:74" ht="15.75" customHeight="1" x14ac:dyDescent="0.25">
      <c r="A35" s="75" t="s">
        <v>152</v>
      </c>
      <c r="B35" s="47"/>
      <c r="C35" s="47"/>
      <c r="D35" s="47"/>
      <c r="E35" s="47"/>
      <c r="F35" s="47"/>
      <c r="G35" s="47"/>
      <c r="H35" s="47"/>
      <c r="I35" s="48"/>
      <c r="J35" s="47"/>
      <c r="K35" s="47"/>
      <c r="L35" s="47"/>
      <c r="M35" s="47"/>
      <c r="N35" s="47"/>
      <c r="O35" s="49"/>
      <c r="P35" s="49"/>
      <c r="Q35" s="49">
        <v>1</v>
      </c>
      <c r="R35" s="49"/>
      <c r="S35" s="49"/>
      <c r="T35" s="49"/>
      <c r="U35" s="49"/>
      <c r="V35" s="44"/>
      <c r="W35" s="44"/>
      <c r="X35" s="44"/>
      <c r="Y35" s="50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50"/>
      <c r="BG35" s="50"/>
      <c r="BH35" s="44"/>
      <c r="BI35" s="51" t="s">
        <v>149</v>
      </c>
      <c r="BJ35" s="44"/>
      <c r="BK35" s="89"/>
      <c r="BL35" s="45"/>
      <c r="BM35" s="101"/>
      <c r="BN35" s="83"/>
      <c r="BO35" s="83"/>
      <c r="BP35" s="83"/>
      <c r="BQ35" s="83"/>
      <c r="BR35" s="83"/>
      <c r="BS35" s="83"/>
      <c r="BT35" s="5">
        <f t="shared" si="0"/>
        <v>1</v>
      </c>
      <c r="BU35" s="35"/>
      <c r="BV35" s="31"/>
    </row>
    <row r="36" spans="1:74" ht="15.75" customHeight="1" x14ac:dyDescent="0.25">
      <c r="A36" s="75" t="s">
        <v>6</v>
      </c>
      <c r="B36" s="47"/>
      <c r="C36" s="47"/>
      <c r="D36" s="47"/>
      <c r="E36" s="47"/>
      <c r="F36" s="47"/>
      <c r="G36" s="47"/>
      <c r="H36" s="47"/>
      <c r="I36" s="48"/>
      <c r="J36" s="47"/>
      <c r="K36" s="47"/>
      <c r="L36" s="47"/>
      <c r="M36" s="47"/>
      <c r="N36" s="47"/>
      <c r="O36" s="49"/>
      <c r="P36" s="49"/>
      <c r="Q36" s="49"/>
      <c r="R36" s="49"/>
      <c r="S36" s="49">
        <v>2</v>
      </c>
      <c r="T36" s="49">
        <v>2</v>
      </c>
      <c r="U36" s="49">
        <v>2</v>
      </c>
      <c r="V36" s="44">
        <v>2</v>
      </c>
      <c r="W36" s="44">
        <v>2</v>
      </c>
      <c r="X36" s="44"/>
      <c r="Y36" s="50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50"/>
      <c r="BG36" s="50"/>
      <c r="BH36" s="44"/>
      <c r="BI36" s="51" t="s">
        <v>149</v>
      </c>
      <c r="BJ36" s="44"/>
      <c r="BK36" s="89"/>
      <c r="BL36" s="45"/>
      <c r="BM36" s="101"/>
      <c r="BN36" s="83"/>
      <c r="BO36" s="83"/>
      <c r="BP36" s="83"/>
      <c r="BQ36" s="83"/>
      <c r="BR36" s="83"/>
      <c r="BS36" s="83"/>
      <c r="BT36" s="5">
        <f t="shared" si="0"/>
        <v>10</v>
      </c>
      <c r="BU36" s="35"/>
      <c r="BV36" s="31"/>
    </row>
    <row r="37" spans="1:74" ht="15.75" customHeight="1" x14ac:dyDescent="0.25">
      <c r="A37" s="75" t="s">
        <v>9</v>
      </c>
      <c r="B37" s="47"/>
      <c r="C37" s="47"/>
      <c r="D37" s="47"/>
      <c r="E37" s="47"/>
      <c r="F37" s="47"/>
      <c r="G37" s="47"/>
      <c r="H37" s="47"/>
      <c r="I37" s="48"/>
      <c r="J37" s="47"/>
      <c r="K37" s="47">
        <v>1</v>
      </c>
      <c r="L37" s="47"/>
      <c r="M37" s="47">
        <v>2</v>
      </c>
      <c r="N37" s="47">
        <v>3</v>
      </c>
      <c r="O37" s="49">
        <v>1</v>
      </c>
      <c r="P37" s="49">
        <v>2</v>
      </c>
      <c r="Q37" s="49">
        <v>1</v>
      </c>
      <c r="R37" s="49">
        <v>6</v>
      </c>
      <c r="S37" s="49">
        <v>12</v>
      </c>
      <c r="T37" s="49">
        <v>3</v>
      </c>
      <c r="U37" s="49">
        <v>3</v>
      </c>
      <c r="V37" s="44">
        <v>14</v>
      </c>
      <c r="W37" s="44">
        <v>8</v>
      </c>
      <c r="X37" s="44">
        <v>2</v>
      </c>
      <c r="Y37" s="50">
        <v>9</v>
      </c>
      <c r="Z37" s="44">
        <v>11</v>
      </c>
      <c r="AA37" s="44">
        <v>7</v>
      </c>
      <c r="AB37" s="44">
        <v>10</v>
      </c>
      <c r="AC37" s="44">
        <v>5</v>
      </c>
      <c r="AD37" s="44">
        <v>10</v>
      </c>
      <c r="AE37" s="44">
        <v>13</v>
      </c>
      <c r="AF37" s="44">
        <v>6</v>
      </c>
      <c r="AG37" s="44">
        <v>4</v>
      </c>
      <c r="AH37" s="44">
        <v>8</v>
      </c>
      <c r="AI37" s="44">
        <v>7</v>
      </c>
      <c r="AJ37" s="44">
        <v>12</v>
      </c>
      <c r="AK37" s="44">
        <v>3</v>
      </c>
      <c r="AL37" s="44">
        <v>2</v>
      </c>
      <c r="AM37" s="44">
        <v>7</v>
      </c>
      <c r="AN37" s="44">
        <v>7</v>
      </c>
      <c r="AO37" s="44">
        <v>7</v>
      </c>
      <c r="AP37" s="44">
        <v>5</v>
      </c>
      <c r="AQ37" s="44">
        <v>5</v>
      </c>
      <c r="AR37" s="44">
        <v>11</v>
      </c>
      <c r="AS37" s="44">
        <v>16</v>
      </c>
      <c r="AT37" s="44">
        <v>7</v>
      </c>
      <c r="AU37" s="44">
        <v>17</v>
      </c>
      <c r="AV37" s="44">
        <v>11</v>
      </c>
      <c r="AW37" s="44">
        <v>4</v>
      </c>
      <c r="AX37" s="44">
        <v>2</v>
      </c>
      <c r="AY37" s="44">
        <v>2</v>
      </c>
      <c r="AZ37" s="44">
        <v>4</v>
      </c>
      <c r="BA37" s="44">
        <v>2</v>
      </c>
      <c r="BB37" s="44">
        <v>5</v>
      </c>
      <c r="BC37" s="44">
        <v>7</v>
      </c>
      <c r="BD37" s="44">
        <v>5</v>
      </c>
      <c r="BE37" s="44">
        <v>6</v>
      </c>
      <c r="BF37" s="50">
        <v>4</v>
      </c>
      <c r="BG37" s="50">
        <v>2</v>
      </c>
      <c r="BH37" s="44">
        <v>4</v>
      </c>
      <c r="BI37" s="44">
        <v>4</v>
      </c>
      <c r="BJ37" s="44">
        <v>3</v>
      </c>
      <c r="BK37" s="89">
        <v>7</v>
      </c>
      <c r="BL37" s="45">
        <v>5</v>
      </c>
      <c r="BM37" s="101">
        <v>7</v>
      </c>
      <c r="BN37" s="85"/>
      <c r="BO37" s="85"/>
      <c r="BP37" s="85"/>
      <c r="BQ37" s="85"/>
      <c r="BR37" s="85"/>
      <c r="BS37" s="85"/>
      <c r="BT37" s="5">
        <f t="shared" si="0"/>
        <v>331</v>
      </c>
      <c r="BU37" s="35"/>
      <c r="BV37" s="31"/>
    </row>
    <row r="38" spans="1:74" ht="15.75" customHeight="1" x14ac:dyDescent="0.25">
      <c r="A38" s="75" t="s">
        <v>8</v>
      </c>
      <c r="B38" s="47"/>
      <c r="C38" s="47"/>
      <c r="D38" s="47"/>
      <c r="E38" s="47"/>
      <c r="F38" s="47"/>
      <c r="G38" s="47"/>
      <c r="H38" s="47"/>
      <c r="I38" s="48"/>
      <c r="J38" s="47"/>
      <c r="K38" s="47"/>
      <c r="L38" s="47"/>
      <c r="M38" s="47"/>
      <c r="N38" s="47"/>
      <c r="O38" s="49"/>
      <c r="P38" s="49"/>
      <c r="Q38" s="49"/>
      <c r="R38" s="49"/>
      <c r="S38" s="49"/>
      <c r="T38" s="49"/>
      <c r="U38" s="49"/>
      <c r="V38" s="44">
        <v>1</v>
      </c>
      <c r="W38" s="44"/>
      <c r="X38" s="44"/>
      <c r="Y38" s="50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>
        <v>1</v>
      </c>
      <c r="AW38" s="44"/>
      <c r="AX38" s="44"/>
      <c r="AY38" s="44"/>
      <c r="AZ38" s="44"/>
      <c r="BA38" s="44"/>
      <c r="BB38" s="44"/>
      <c r="BC38" s="44"/>
      <c r="BD38" s="44"/>
      <c r="BE38" s="44"/>
      <c r="BF38" s="50"/>
      <c r="BG38" s="50"/>
      <c r="BH38" s="44"/>
      <c r="BI38" s="51" t="s">
        <v>149</v>
      </c>
      <c r="BJ38" s="44"/>
      <c r="BK38" s="89"/>
      <c r="BL38" s="45"/>
      <c r="BM38" s="101"/>
      <c r="BN38" s="83"/>
      <c r="BO38" s="83"/>
      <c r="BP38" s="83"/>
      <c r="BQ38" s="83"/>
      <c r="BR38" s="83"/>
      <c r="BS38" s="83"/>
      <c r="BT38" s="5">
        <f t="shared" si="0"/>
        <v>2</v>
      </c>
      <c r="BU38" s="35"/>
      <c r="BV38" s="31"/>
    </row>
    <row r="39" spans="1:74" ht="15.75" customHeight="1" x14ac:dyDescent="0.25">
      <c r="A39" s="77" t="s">
        <v>7</v>
      </c>
      <c r="B39" s="47"/>
      <c r="C39" s="47"/>
      <c r="D39" s="47"/>
      <c r="E39" s="47"/>
      <c r="F39" s="47"/>
      <c r="G39" s="47"/>
      <c r="H39" s="47"/>
      <c r="I39" s="48"/>
      <c r="J39" s="47"/>
      <c r="K39" s="47"/>
      <c r="L39" s="47"/>
      <c r="M39" s="47"/>
      <c r="N39" s="47"/>
      <c r="O39" s="49"/>
      <c r="P39" s="49"/>
      <c r="Q39" s="49"/>
      <c r="R39" s="49"/>
      <c r="S39" s="49"/>
      <c r="T39" s="49"/>
      <c r="U39" s="49"/>
      <c r="V39" s="44"/>
      <c r="W39" s="44">
        <v>3</v>
      </c>
      <c r="X39" s="44"/>
      <c r="Y39" s="50"/>
      <c r="Z39" s="44"/>
      <c r="AA39" s="44"/>
      <c r="AB39" s="44"/>
      <c r="AC39" s="44"/>
      <c r="AD39" s="44"/>
      <c r="AE39" s="44"/>
      <c r="AF39" s="44">
        <v>1</v>
      </c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50"/>
      <c r="BG39" s="50"/>
      <c r="BH39" s="44"/>
      <c r="BI39" s="51" t="s">
        <v>149</v>
      </c>
      <c r="BJ39" s="44"/>
      <c r="BK39" s="89"/>
      <c r="BL39" s="45"/>
      <c r="BM39" s="101"/>
      <c r="BN39" s="83"/>
      <c r="BO39" s="83"/>
      <c r="BP39" s="83"/>
      <c r="BQ39" s="83"/>
      <c r="BR39" s="83"/>
      <c r="BS39" s="83"/>
      <c r="BT39" s="5">
        <f t="shared" si="0"/>
        <v>4</v>
      </c>
      <c r="BU39" s="35"/>
      <c r="BV39" s="31"/>
    </row>
    <row r="40" spans="1:74" ht="15.75" customHeight="1" x14ac:dyDescent="0.25">
      <c r="A40" s="75" t="s">
        <v>10</v>
      </c>
      <c r="B40" s="47"/>
      <c r="C40" s="47"/>
      <c r="D40" s="47"/>
      <c r="E40" s="47"/>
      <c r="F40" s="47"/>
      <c r="G40" s="47"/>
      <c r="H40" s="47"/>
      <c r="I40" s="48"/>
      <c r="J40" s="47"/>
      <c r="K40" s="47"/>
      <c r="L40" s="47"/>
      <c r="M40" s="47"/>
      <c r="N40" s="47"/>
      <c r="O40" s="49"/>
      <c r="P40" s="49"/>
      <c r="Q40" s="49">
        <v>1</v>
      </c>
      <c r="R40" s="49"/>
      <c r="S40" s="49"/>
      <c r="T40" s="49"/>
      <c r="U40" s="49"/>
      <c r="V40" s="44"/>
      <c r="W40" s="44"/>
      <c r="X40" s="44"/>
      <c r="Y40" s="50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50"/>
      <c r="BG40" s="50"/>
      <c r="BH40" s="44"/>
      <c r="BI40" s="51" t="s">
        <v>149</v>
      </c>
      <c r="BJ40" s="44"/>
      <c r="BK40" s="89"/>
      <c r="BL40" s="45"/>
      <c r="BM40" s="101"/>
      <c r="BN40" s="83"/>
      <c r="BO40" s="83"/>
      <c r="BP40" s="83"/>
      <c r="BQ40" s="83"/>
      <c r="BR40" s="83"/>
      <c r="BS40" s="83"/>
      <c r="BT40" s="5">
        <f t="shared" si="0"/>
        <v>1</v>
      </c>
      <c r="BU40" s="35"/>
      <c r="BV40" s="31"/>
    </row>
    <row r="41" spans="1:74" ht="15.75" customHeight="1" x14ac:dyDescent="0.25">
      <c r="A41" s="75" t="s">
        <v>45</v>
      </c>
      <c r="B41" s="47"/>
      <c r="C41" s="47"/>
      <c r="D41" s="47"/>
      <c r="E41" s="47"/>
      <c r="F41" s="47"/>
      <c r="G41" s="47"/>
      <c r="H41" s="47"/>
      <c r="I41" s="48"/>
      <c r="J41" s="47"/>
      <c r="K41" s="47"/>
      <c r="L41" s="47">
        <v>4</v>
      </c>
      <c r="M41" s="47"/>
      <c r="N41" s="47">
        <v>2</v>
      </c>
      <c r="O41" s="49">
        <v>7</v>
      </c>
      <c r="P41" s="49">
        <v>14</v>
      </c>
      <c r="Q41" s="49">
        <v>1</v>
      </c>
      <c r="R41" s="49">
        <v>3</v>
      </c>
      <c r="S41" s="49">
        <v>42</v>
      </c>
      <c r="T41" s="49">
        <v>25</v>
      </c>
      <c r="U41" s="49">
        <v>4</v>
      </c>
      <c r="V41" s="44">
        <v>25</v>
      </c>
      <c r="W41" s="44">
        <v>90</v>
      </c>
      <c r="X41" s="44">
        <v>2</v>
      </c>
      <c r="Y41" s="50">
        <v>1</v>
      </c>
      <c r="Z41" s="44">
        <v>51</v>
      </c>
      <c r="AA41" s="44">
        <v>14</v>
      </c>
      <c r="AB41" s="44">
        <v>3</v>
      </c>
      <c r="AC41" s="44">
        <v>11</v>
      </c>
      <c r="AD41" s="44">
        <v>14</v>
      </c>
      <c r="AE41" s="44">
        <v>9</v>
      </c>
      <c r="AF41" s="44">
        <v>9</v>
      </c>
      <c r="AG41" s="44">
        <v>6</v>
      </c>
      <c r="AH41" s="44">
        <v>3</v>
      </c>
      <c r="AI41" s="44">
        <v>1</v>
      </c>
      <c r="AJ41" s="44">
        <v>5</v>
      </c>
      <c r="AK41" s="44">
        <v>4</v>
      </c>
      <c r="AL41" s="44">
        <v>1</v>
      </c>
      <c r="AM41" s="44"/>
      <c r="AN41" s="44">
        <v>11</v>
      </c>
      <c r="AO41" s="44"/>
      <c r="AP41" s="44"/>
      <c r="AQ41" s="44">
        <v>1</v>
      </c>
      <c r="AR41" s="44">
        <v>18</v>
      </c>
      <c r="AS41" s="44">
        <v>1</v>
      </c>
      <c r="AT41" s="44">
        <v>14</v>
      </c>
      <c r="AU41" s="44">
        <v>2</v>
      </c>
      <c r="AV41" s="44">
        <v>2</v>
      </c>
      <c r="AW41" s="44">
        <v>6</v>
      </c>
      <c r="AX41" s="44">
        <v>2</v>
      </c>
      <c r="AY41" s="44"/>
      <c r="AZ41" s="44">
        <v>1</v>
      </c>
      <c r="BA41" s="44">
        <v>6</v>
      </c>
      <c r="BB41" s="44">
        <v>2</v>
      </c>
      <c r="BC41" s="44">
        <v>1</v>
      </c>
      <c r="BD41" s="44">
        <v>7</v>
      </c>
      <c r="BE41" s="44">
        <v>7</v>
      </c>
      <c r="BF41" s="50" t="s">
        <v>16</v>
      </c>
      <c r="BG41" s="50"/>
      <c r="BH41" s="44">
        <v>1</v>
      </c>
      <c r="BI41" s="44">
        <v>1</v>
      </c>
      <c r="BJ41" s="44"/>
      <c r="BK41" s="89"/>
      <c r="BL41" s="45"/>
      <c r="BM41" s="101"/>
      <c r="BN41" s="85"/>
      <c r="BO41" s="85"/>
      <c r="BP41" s="85"/>
      <c r="BQ41" s="85"/>
      <c r="BR41" s="85"/>
      <c r="BS41" s="85"/>
      <c r="BT41" s="5">
        <f t="shared" ref="BT41:BT68" si="2">SUM(B41:BS41)</f>
        <v>434</v>
      </c>
      <c r="BU41" s="35"/>
      <c r="BV41" s="31"/>
    </row>
    <row r="42" spans="1:74" ht="15.75" customHeight="1" x14ac:dyDescent="0.25">
      <c r="A42" s="75" t="s">
        <v>40</v>
      </c>
      <c r="B42" s="47"/>
      <c r="C42" s="47"/>
      <c r="D42" s="47"/>
      <c r="E42" s="47"/>
      <c r="F42" s="47"/>
      <c r="G42" s="47"/>
      <c r="H42" s="47"/>
      <c r="I42" s="48"/>
      <c r="J42" s="47"/>
      <c r="K42" s="47"/>
      <c r="L42" s="47"/>
      <c r="M42" s="47"/>
      <c r="N42" s="47"/>
      <c r="O42" s="49"/>
      <c r="P42" s="49"/>
      <c r="Q42" s="49"/>
      <c r="R42" s="49"/>
      <c r="S42" s="49"/>
      <c r="T42" s="49"/>
      <c r="U42" s="49"/>
      <c r="V42" s="44"/>
      <c r="W42" s="44"/>
      <c r="X42" s="44">
        <v>8</v>
      </c>
      <c r="Y42" s="50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>
        <v>1</v>
      </c>
      <c r="BF42" s="50" t="s">
        <v>16</v>
      </c>
      <c r="BG42" s="50"/>
      <c r="BH42" s="44"/>
      <c r="BI42" s="44"/>
      <c r="BJ42" s="44"/>
      <c r="BK42" s="89"/>
      <c r="BL42" s="45"/>
      <c r="BM42" s="101"/>
      <c r="BN42" s="85"/>
      <c r="BO42" s="85"/>
      <c r="BP42" s="85"/>
      <c r="BQ42" s="85"/>
      <c r="BR42" s="85"/>
      <c r="BS42" s="85"/>
      <c r="BT42" s="5">
        <f t="shared" si="2"/>
        <v>9</v>
      </c>
      <c r="BU42" s="35"/>
      <c r="BV42" s="31"/>
    </row>
    <row r="43" spans="1:74" ht="15.75" customHeight="1" x14ac:dyDescent="0.25">
      <c r="A43" s="75" t="s">
        <v>41</v>
      </c>
      <c r="B43" s="47"/>
      <c r="C43" s="47"/>
      <c r="D43" s="47"/>
      <c r="E43" s="47"/>
      <c r="F43" s="47"/>
      <c r="G43" s="47"/>
      <c r="H43" s="47"/>
      <c r="I43" s="48"/>
      <c r="J43" s="47"/>
      <c r="K43" s="47">
        <v>4</v>
      </c>
      <c r="L43" s="47">
        <v>6</v>
      </c>
      <c r="M43" s="47"/>
      <c r="N43" s="47"/>
      <c r="O43" s="49">
        <v>39</v>
      </c>
      <c r="P43" s="49">
        <v>4</v>
      </c>
      <c r="Q43" s="49"/>
      <c r="R43" s="49">
        <v>1</v>
      </c>
      <c r="S43" s="49">
        <v>82</v>
      </c>
      <c r="T43" s="49">
        <v>1</v>
      </c>
      <c r="U43" s="49"/>
      <c r="V43" s="44">
        <v>17</v>
      </c>
      <c r="W43" s="44">
        <v>9</v>
      </c>
      <c r="X43" s="44"/>
      <c r="Y43" s="50">
        <v>1</v>
      </c>
      <c r="Z43" s="44">
        <v>24</v>
      </c>
      <c r="AA43" s="44">
        <v>3</v>
      </c>
      <c r="AB43" s="44"/>
      <c r="AC43" s="44">
        <v>39</v>
      </c>
      <c r="AD43" s="44">
        <v>1</v>
      </c>
      <c r="AE43" s="44">
        <v>5</v>
      </c>
      <c r="AF43" s="44">
        <v>15</v>
      </c>
      <c r="AG43" s="44">
        <v>1</v>
      </c>
      <c r="AH43" s="44">
        <v>5</v>
      </c>
      <c r="AI43" s="44">
        <v>2</v>
      </c>
      <c r="AJ43" s="44">
        <v>4</v>
      </c>
      <c r="AK43" s="44">
        <v>9</v>
      </c>
      <c r="AL43" s="44">
        <v>2</v>
      </c>
      <c r="AM43" s="44">
        <v>3</v>
      </c>
      <c r="AN43" s="44">
        <v>24</v>
      </c>
      <c r="AO43" s="44">
        <v>3</v>
      </c>
      <c r="AP43" s="44">
        <v>1</v>
      </c>
      <c r="AQ43" s="44">
        <v>7</v>
      </c>
      <c r="AR43" s="44">
        <v>69</v>
      </c>
      <c r="AS43" s="44">
        <v>27</v>
      </c>
      <c r="AT43" s="44">
        <v>165</v>
      </c>
      <c r="AU43" s="44">
        <v>9</v>
      </c>
      <c r="AV43" s="44">
        <v>17</v>
      </c>
      <c r="AW43" s="44">
        <v>60</v>
      </c>
      <c r="AX43" s="44">
        <v>1</v>
      </c>
      <c r="AY43" s="44"/>
      <c r="AZ43" s="44">
        <v>77</v>
      </c>
      <c r="BA43" s="44">
        <v>1</v>
      </c>
      <c r="BB43" s="44"/>
      <c r="BC43" s="44">
        <v>2</v>
      </c>
      <c r="BD43" s="44">
        <v>51</v>
      </c>
      <c r="BE43" s="44">
        <v>13</v>
      </c>
      <c r="BF43" s="50">
        <v>1</v>
      </c>
      <c r="BG43" s="50">
        <v>155</v>
      </c>
      <c r="BH43" s="44">
        <v>4</v>
      </c>
      <c r="BI43" s="44"/>
      <c r="BJ43" s="44">
        <v>3</v>
      </c>
      <c r="BK43" s="89">
        <v>94</v>
      </c>
      <c r="BL43" s="45">
        <v>12</v>
      </c>
      <c r="BM43" s="101">
        <v>2</v>
      </c>
      <c r="BN43" s="85"/>
      <c r="BO43" s="85"/>
      <c r="BP43" s="85"/>
      <c r="BQ43" s="85"/>
      <c r="BR43" s="85"/>
      <c r="BS43" s="85"/>
      <c r="BT43" s="5">
        <f t="shared" si="2"/>
        <v>1075</v>
      </c>
      <c r="BU43" s="35"/>
      <c r="BV43" s="31"/>
    </row>
    <row r="44" spans="1:74" ht="15.75" customHeight="1" x14ac:dyDescent="0.25">
      <c r="A44" s="75" t="s">
        <v>43</v>
      </c>
      <c r="B44" s="47"/>
      <c r="C44" s="47"/>
      <c r="D44" s="47"/>
      <c r="E44" s="47"/>
      <c r="F44" s="47"/>
      <c r="G44" s="47"/>
      <c r="H44" s="47"/>
      <c r="I44" s="48"/>
      <c r="J44" s="47"/>
      <c r="K44" s="47"/>
      <c r="L44" s="47"/>
      <c r="M44" s="47"/>
      <c r="N44" s="47">
        <v>1</v>
      </c>
      <c r="O44" s="49">
        <v>6</v>
      </c>
      <c r="P44" s="49"/>
      <c r="Q44" s="49"/>
      <c r="R44" s="49"/>
      <c r="S44" s="49">
        <v>1</v>
      </c>
      <c r="T44" s="49">
        <v>1</v>
      </c>
      <c r="U44" s="49"/>
      <c r="V44" s="44"/>
      <c r="W44" s="44">
        <v>2</v>
      </c>
      <c r="X44" s="44"/>
      <c r="Y44" s="50">
        <v>1</v>
      </c>
      <c r="Z44" s="44">
        <v>1</v>
      </c>
      <c r="AA44" s="44"/>
      <c r="AB44" s="44">
        <v>3</v>
      </c>
      <c r="AC44" s="44">
        <v>1</v>
      </c>
      <c r="AD44" s="44"/>
      <c r="AE44" s="44"/>
      <c r="AF44" s="44"/>
      <c r="AG44" s="44"/>
      <c r="AH44" s="44">
        <v>1</v>
      </c>
      <c r="AI44" s="44">
        <v>1</v>
      </c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>
        <v>3</v>
      </c>
      <c r="AU44" s="44"/>
      <c r="AV44" s="44"/>
      <c r="AW44" s="44"/>
      <c r="AX44" s="44"/>
      <c r="AY44" s="44"/>
      <c r="AZ44" s="44">
        <v>1</v>
      </c>
      <c r="BA44" s="44"/>
      <c r="BB44" s="44"/>
      <c r="BC44" s="44"/>
      <c r="BD44" s="44"/>
      <c r="BE44" s="44"/>
      <c r="BF44" s="50" t="s">
        <v>16</v>
      </c>
      <c r="BG44" s="50"/>
      <c r="BH44" s="44"/>
      <c r="BI44" s="44">
        <v>1</v>
      </c>
      <c r="BJ44" s="44"/>
      <c r="BK44" s="89"/>
      <c r="BL44" s="45"/>
      <c r="BM44" s="101"/>
      <c r="BN44" s="85"/>
      <c r="BO44" s="85"/>
      <c r="BP44" s="85"/>
      <c r="BQ44" s="85"/>
      <c r="BR44" s="85"/>
      <c r="BS44" s="85"/>
      <c r="BT44" s="5">
        <f t="shared" si="2"/>
        <v>24</v>
      </c>
      <c r="BU44" s="35"/>
      <c r="BV44" s="31"/>
    </row>
    <row r="45" spans="1:74" ht="15.75" customHeight="1" x14ac:dyDescent="0.25">
      <c r="A45" s="77" t="s">
        <v>44</v>
      </c>
      <c r="B45" s="47"/>
      <c r="C45" s="47"/>
      <c r="D45" s="47"/>
      <c r="E45" s="47"/>
      <c r="F45" s="47"/>
      <c r="G45" s="47"/>
      <c r="H45" s="47"/>
      <c r="I45" s="48"/>
      <c r="J45" s="47"/>
      <c r="K45" s="47"/>
      <c r="L45" s="47"/>
      <c r="M45" s="47"/>
      <c r="N45" s="47"/>
      <c r="O45" s="49"/>
      <c r="P45" s="49"/>
      <c r="Q45" s="49"/>
      <c r="R45" s="49"/>
      <c r="S45" s="49">
        <v>1</v>
      </c>
      <c r="T45" s="49">
        <v>1</v>
      </c>
      <c r="U45" s="49">
        <v>2</v>
      </c>
      <c r="V45" s="44"/>
      <c r="W45" s="44"/>
      <c r="X45" s="44"/>
      <c r="Y45" s="50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>
        <v>1</v>
      </c>
      <c r="AU45" s="44">
        <v>1</v>
      </c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50" t="s">
        <v>16</v>
      </c>
      <c r="BG45" s="50"/>
      <c r="BH45" s="44"/>
      <c r="BI45" s="44"/>
      <c r="BJ45" s="44"/>
      <c r="BK45" s="89"/>
      <c r="BL45" s="45"/>
      <c r="BM45" s="101"/>
      <c r="BN45" s="85"/>
      <c r="BO45" s="85"/>
      <c r="BP45" s="85"/>
      <c r="BQ45" s="85"/>
      <c r="BR45" s="85"/>
      <c r="BS45" s="85"/>
      <c r="BT45" s="5">
        <f t="shared" si="2"/>
        <v>6</v>
      </c>
      <c r="BU45" s="35"/>
      <c r="BV45" s="31"/>
    </row>
    <row r="46" spans="1:74" ht="15.75" customHeight="1" x14ac:dyDescent="0.25">
      <c r="A46" s="75" t="s">
        <v>42</v>
      </c>
      <c r="B46" s="47"/>
      <c r="C46" s="47">
        <v>3</v>
      </c>
      <c r="D46" s="47"/>
      <c r="E46" s="47"/>
      <c r="F46" s="47"/>
      <c r="G46" s="47"/>
      <c r="H46" s="47"/>
      <c r="I46" s="48"/>
      <c r="J46" s="47"/>
      <c r="K46" s="47"/>
      <c r="L46" s="47"/>
      <c r="M46" s="47"/>
      <c r="N46" s="47"/>
      <c r="O46" s="49"/>
      <c r="P46" s="49"/>
      <c r="Q46" s="49">
        <v>1</v>
      </c>
      <c r="R46" s="49"/>
      <c r="S46" s="49"/>
      <c r="T46" s="49"/>
      <c r="U46" s="49"/>
      <c r="V46" s="44"/>
      <c r="W46" s="44"/>
      <c r="X46" s="44"/>
      <c r="Y46" s="50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>
        <v>2</v>
      </c>
      <c r="AW46" s="44"/>
      <c r="AX46" s="44"/>
      <c r="AY46" s="44">
        <v>1</v>
      </c>
      <c r="AZ46" s="44"/>
      <c r="BA46" s="44"/>
      <c r="BB46" s="44"/>
      <c r="BC46" s="44"/>
      <c r="BD46" s="44"/>
      <c r="BE46" s="44">
        <v>1</v>
      </c>
      <c r="BF46" s="50" t="s">
        <v>16</v>
      </c>
      <c r="BG46" s="50"/>
      <c r="BH46" s="44"/>
      <c r="BI46" s="44"/>
      <c r="BJ46" s="44"/>
      <c r="BK46" s="89"/>
      <c r="BL46" s="45"/>
      <c r="BM46" s="101"/>
      <c r="BN46" s="85"/>
      <c r="BO46" s="85"/>
      <c r="BP46" s="85"/>
      <c r="BQ46" s="85"/>
      <c r="BR46" s="85"/>
      <c r="BS46" s="85"/>
      <c r="BT46" s="5">
        <f t="shared" si="2"/>
        <v>8</v>
      </c>
      <c r="BU46" s="35"/>
      <c r="BV46" s="31"/>
    </row>
    <row r="47" spans="1:74" ht="15.75" customHeight="1" x14ac:dyDescent="0.25">
      <c r="A47" s="75" t="s">
        <v>48</v>
      </c>
      <c r="B47" s="47"/>
      <c r="C47" s="47"/>
      <c r="D47" s="47"/>
      <c r="E47" s="47"/>
      <c r="F47" s="47"/>
      <c r="G47" s="47"/>
      <c r="H47" s="47"/>
      <c r="I47" s="48"/>
      <c r="J47" s="47"/>
      <c r="K47" s="47"/>
      <c r="L47" s="47"/>
      <c r="M47" s="47"/>
      <c r="N47" s="47">
        <v>1</v>
      </c>
      <c r="O47" s="49"/>
      <c r="P47" s="49">
        <v>1</v>
      </c>
      <c r="Q47" s="49"/>
      <c r="R47" s="49"/>
      <c r="S47" s="49"/>
      <c r="T47" s="49"/>
      <c r="U47" s="49"/>
      <c r="V47" s="44"/>
      <c r="W47" s="44"/>
      <c r="X47" s="44"/>
      <c r="Y47" s="50"/>
      <c r="Z47" s="44"/>
      <c r="AA47" s="44"/>
      <c r="AB47" s="44"/>
      <c r="AC47" s="44"/>
      <c r="AD47" s="44"/>
      <c r="AE47" s="44"/>
      <c r="AF47" s="44"/>
      <c r="AG47" s="44"/>
      <c r="AH47" s="44">
        <v>1</v>
      </c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>
        <v>1</v>
      </c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50" t="s">
        <v>16</v>
      </c>
      <c r="BG47" s="50"/>
      <c r="BH47" s="44"/>
      <c r="BI47" s="44"/>
      <c r="BJ47" s="44"/>
      <c r="BK47" s="89"/>
      <c r="BL47" s="45"/>
      <c r="BM47" s="101"/>
      <c r="BN47" s="85"/>
      <c r="BO47" s="85"/>
      <c r="BP47" s="85"/>
      <c r="BQ47" s="85"/>
      <c r="BR47" s="85"/>
      <c r="BS47" s="85"/>
      <c r="BT47" s="5">
        <f t="shared" si="2"/>
        <v>4</v>
      </c>
      <c r="BU47" s="35"/>
      <c r="BV47" s="31"/>
    </row>
    <row r="48" spans="1:74" ht="15.75" customHeight="1" x14ac:dyDescent="0.25">
      <c r="A48" s="75" t="s">
        <v>49</v>
      </c>
      <c r="B48" s="47"/>
      <c r="C48" s="47"/>
      <c r="D48" s="47"/>
      <c r="E48" s="47"/>
      <c r="F48" s="47"/>
      <c r="G48" s="47"/>
      <c r="H48" s="47">
        <v>1</v>
      </c>
      <c r="I48" s="48"/>
      <c r="J48" s="47">
        <v>1</v>
      </c>
      <c r="K48" s="47">
        <v>19</v>
      </c>
      <c r="L48" s="47">
        <v>6</v>
      </c>
      <c r="M48" s="47">
        <v>21</v>
      </c>
      <c r="N48" s="47">
        <v>13</v>
      </c>
      <c r="O48" s="49">
        <v>6</v>
      </c>
      <c r="P48" s="49">
        <v>19</v>
      </c>
      <c r="Q48" s="49">
        <v>8</v>
      </c>
      <c r="R48" s="49">
        <v>8</v>
      </c>
      <c r="S48" s="49">
        <v>13</v>
      </c>
      <c r="T48" s="49">
        <v>8</v>
      </c>
      <c r="U48" s="49">
        <v>6</v>
      </c>
      <c r="V48" s="44">
        <v>2</v>
      </c>
      <c r="W48" s="44">
        <v>1</v>
      </c>
      <c r="X48" s="44">
        <v>3</v>
      </c>
      <c r="Y48" s="50">
        <v>4</v>
      </c>
      <c r="Z48" s="44">
        <v>1</v>
      </c>
      <c r="AA48" s="44">
        <v>2</v>
      </c>
      <c r="AB48" s="44">
        <v>2</v>
      </c>
      <c r="AC48" s="44"/>
      <c r="AD48" s="44">
        <v>7</v>
      </c>
      <c r="AE48" s="44">
        <v>8</v>
      </c>
      <c r="AF48" s="44">
        <v>3</v>
      </c>
      <c r="AG48" s="44"/>
      <c r="AH48" s="44"/>
      <c r="AI48" s="44">
        <v>1</v>
      </c>
      <c r="AJ48" s="44"/>
      <c r="AK48" s="44">
        <v>3</v>
      </c>
      <c r="AL48" s="44">
        <v>4</v>
      </c>
      <c r="AM48" s="44"/>
      <c r="AN48" s="44">
        <v>4</v>
      </c>
      <c r="AO48" s="44">
        <v>2</v>
      </c>
      <c r="AP48" s="44">
        <v>6</v>
      </c>
      <c r="AQ48" s="44">
        <v>8</v>
      </c>
      <c r="AR48" s="44">
        <v>4</v>
      </c>
      <c r="AS48" s="44">
        <v>6</v>
      </c>
      <c r="AT48" s="44">
        <v>4</v>
      </c>
      <c r="AU48" s="44">
        <v>3</v>
      </c>
      <c r="AV48" s="44">
        <v>4</v>
      </c>
      <c r="AW48" s="44">
        <v>1</v>
      </c>
      <c r="AX48" s="44">
        <v>4</v>
      </c>
      <c r="AY48" s="44">
        <v>2</v>
      </c>
      <c r="AZ48" s="44">
        <v>7</v>
      </c>
      <c r="BA48" s="44">
        <v>6</v>
      </c>
      <c r="BB48" s="44">
        <v>1</v>
      </c>
      <c r="BC48" s="44">
        <v>4</v>
      </c>
      <c r="BD48" s="44">
        <v>3</v>
      </c>
      <c r="BE48" s="44">
        <v>1</v>
      </c>
      <c r="BF48" s="50">
        <v>2</v>
      </c>
      <c r="BG48" s="50"/>
      <c r="BH48" s="44"/>
      <c r="BI48" s="44">
        <v>3</v>
      </c>
      <c r="BJ48" s="44">
        <v>1</v>
      </c>
      <c r="BK48" s="89">
        <v>1</v>
      </c>
      <c r="BL48" s="45"/>
      <c r="BM48" s="101"/>
      <c r="BN48" s="85"/>
      <c r="BO48" s="85"/>
      <c r="BP48" s="85"/>
      <c r="BQ48" s="85"/>
      <c r="BR48" s="85"/>
      <c r="BS48" s="85"/>
      <c r="BT48" s="5">
        <f t="shared" si="2"/>
        <v>247</v>
      </c>
      <c r="BU48" s="35"/>
      <c r="BV48" s="31"/>
    </row>
    <row r="49" spans="1:74" ht="15.75" customHeight="1" x14ac:dyDescent="0.25">
      <c r="A49" s="75" t="s">
        <v>56</v>
      </c>
      <c r="B49" s="47"/>
      <c r="C49" s="47"/>
      <c r="D49" s="47"/>
      <c r="E49" s="47"/>
      <c r="F49" s="47"/>
      <c r="G49" s="47"/>
      <c r="H49" s="47"/>
      <c r="I49" s="48"/>
      <c r="J49" s="47"/>
      <c r="K49" s="47"/>
      <c r="L49" s="47"/>
      <c r="M49" s="47"/>
      <c r="N49" s="47">
        <v>1</v>
      </c>
      <c r="O49" s="49">
        <v>2</v>
      </c>
      <c r="P49" s="49">
        <v>1</v>
      </c>
      <c r="Q49" s="49">
        <v>1</v>
      </c>
      <c r="R49" s="49">
        <v>2</v>
      </c>
      <c r="S49" s="49">
        <v>4</v>
      </c>
      <c r="T49" s="49"/>
      <c r="U49" s="49">
        <v>1</v>
      </c>
      <c r="V49" s="44">
        <v>4</v>
      </c>
      <c r="W49" s="44">
        <v>3</v>
      </c>
      <c r="X49" s="44"/>
      <c r="Y49" s="50">
        <v>3</v>
      </c>
      <c r="Z49" s="44"/>
      <c r="AA49" s="44"/>
      <c r="AB49" s="44">
        <v>2</v>
      </c>
      <c r="AC49" s="44"/>
      <c r="AD49" s="44"/>
      <c r="AE49" s="44"/>
      <c r="AF49" s="44">
        <v>1</v>
      </c>
      <c r="AG49" s="44">
        <v>1</v>
      </c>
      <c r="AH49" s="44">
        <v>6</v>
      </c>
      <c r="AI49" s="44"/>
      <c r="AJ49" s="44"/>
      <c r="AK49" s="44"/>
      <c r="AL49" s="44"/>
      <c r="AM49" s="44">
        <v>5</v>
      </c>
      <c r="AN49" s="44"/>
      <c r="AO49" s="44"/>
      <c r="AP49" s="44"/>
      <c r="AQ49" s="44"/>
      <c r="AR49" s="44">
        <v>4</v>
      </c>
      <c r="AS49" s="44">
        <v>6</v>
      </c>
      <c r="AT49" s="44"/>
      <c r="AU49" s="44"/>
      <c r="AV49" s="44">
        <v>11</v>
      </c>
      <c r="AW49" s="44">
        <v>2</v>
      </c>
      <c r="AX49" s="44"/>
      <c r="AY49" s="44">
        <v>3</v>
      </c>
      <c r="AZ49" s="44">
        <v>1</v>
      </c>
      <c r="BA49" s="44">
        <v>2</v>
      </c>
      <c r="BB49" s="44"/>
      <c r="BC49" s="44"/>
      <c r="BD49" s="44">
        <v>6</v>
      </c>
      <c r="BE49" s="44"/>
      <c r="BF49" s="50">
        <v>2</v>
      </c>
      <c r="BG49" s="50" t="s">
        <v>149</v>
      </c>
      <c r="BH49" s="44">
        <v>2</v>
      </c>
      <c r="BI49" s="44">
        <v>1</v>
      </c>
      <c r="BJ49" s="44"/>
      <c r="BK49" s="89">
        <v>2</v>
      </c>
      <c r="BL49" s="45"/>
      <c r="BM49" s="101"/>
      <c r="BN49" s="85"/>
      <c r="BO49" s="85"/>
      <c r="BP49" s="85"/>
      <c r="BQ49" s="85"/>
      <c r="BR49" s="85"/>
      <c r="BS49" s="85"/>
      <c r="BT49" s="5">
        <f t="shared" si="2"/>
        <v>79</v>
      </c>
      <c r="BU49" s="35"/>
      <c r="BV49" s="31"/>
    </row>
    <row r="50" spans="1:74" ht="15.75" customHeight="1" x14ac:dyDescent="0.25">
      <c r="A50" s="75" t="s">
        <v>55</v>
      </c>
      <c r="B50" s="47"/>
      <c r="C50" s="47"/>
      <c r="D50" s="47"/>
      <c r="E50" s="47"/>
      <c r="F50" s="47"/>
      <c r="G50" s="47"/>
      <c r="H50" s="47"/>
      <c r="I50" s="48"/>
      <c r="J50" s="47"/>
      <c r="K50" s="47"/>
      <c r="L50" s="47">
        <v>1</v>
      </c>
      <c r="M50" s="47">
        <v>2</v>
      </c>
      <c r="N50" s="47">
        <v>2</v>
      </c>
      <c r="O50" s="49">
        <v>1</v>
      </c>
      <c r="P50" s="49">
        <v>1</v>
      </c>
      <c r="Q50" s="49">
        <v>1</v>
      </c>
      <c r="R50" s="49">
        <v>2</v>
      </c>
      <c r="S50" s="49">
        <v>5</v>
      </c>
      <c r="T50" s="49">
        <v>5</v>
      </c>
      <c r="U50" s="49">
        <v>6</v>
      </c>
      <c r="V50" s="44">
        <v>11</v>
      </c>
      <c r="W50" s="44">
        <v>4</v>
      </c>
      <c r="X50" s="44">
        <v>5</v>
      </c>
      <c r="Y50" s="50">
        <v>1</v>
      </c>
      <c r="Z50" s="44">
        <v>6</v>
      </c>
      <c r="AA50" s="44">
        <v>3</v>
      </c>
      <c r="AB50" s="44">
        <v>7</v>
      </c>
      <c r="AC50" s="44">
        <v>2</v>
      </c>
      <c r="AD50" s="44">
        <v>4</v>
      </c>
      <c r="AE50" s="44">
        <v>6</v>
      </c>
      <c r="AF50" s="44">
        <v>2</v>
      </c>
      <c r="AG50" s="44"/>
      <c r="AH50" s="44">
        <v>10</v>
      </c>
      <c r="AI50" s="44">
        <v>4</v>
      </c>
      <c r="AJ50" s="44"/>
      <c r="AK50" s="44">
        <v>4</v>
      </c>
      <c r="AL50" s="44">
        <v>4</v>
      </c>
      <c r="AM50" s="44">
        <v>3</v>
      </c>
      <c r="AN50" s="44">
        <v>3</v>
      </c>
      <c r="AO50" s="44">
        <v>3</v>
      </c>
      <c r="AP50" s="44">
        <v>4</v>
      </c>
      <c r="AQ50" s="44">
        <v>5</v>
      </c>
      <c r="AR50" s="44">
        <v>11</v>
      </c>
      <c r="AS50" s="44">
        <v>10</v>
      </c>
      <c r="AT50" s="44">
        <v>4</v>
      </c>
      <c r="AU50" s="44"/>
      <c r="AV50" s="44">
        <v>7</v>
      </c>
      <c r="AW50" s="44">
        <v>3</v>
      </c>
      <c r="AX50" s="44">
        <v>1</v>
      </c>
      <c r="AY50" s="44">
        <v>7</v>
      </c>
      <c r="AZ50" s="44">
        <v>2</v>
      </c>
      <c r="BA50" s="44">
        <v>6</v>
      </c>
      <c r="BB50" s="44">
        <v>6</v>
      </c>
      <c r="BC50" s="44">
        <v>1</v>
      </c>
      <c r="BD50" s="44">
        <v>1</v>
      </c>
      <c r="BE50" s="44"/>
      <c r="BF50" s="50">
        <v>2</v>
      </c>
      <c r="BG50" s="50" t="s">
        <v>149</v>
      </c>
      <c r="BH50" s="44">
        <v>1</v>
      </c>
      <c r="BI50" s="44">
        <v>1</v>
      </c>
      <c r="BJ50" s="44">
        <v>1</v>
      </c>
      <c r="BK50" s="89">
        <v>4</v>
      </c>
      <c r="BL50" s="45">
        <v>1</v>
      </c>
      <c r="BM50" s="101"/>
      <c r="BN50" s="85"/>
      <c r="BO50" s="85"/>
      <c r="BP50" s="85"/>
      <c r="BQ50" s="85"/>
      <c r="BR50" s="85"/>
      <c r="BS50" s="85"/>
      <c r="BT50" s="5">
        <f t="shared" si="2"/>
        <v>186</v>
      </c>
      <c r="BU50" s="35"/>
      <c r="BV50" s="31"/>
    </row>
    <row r="51" spans="1:74" ht="15.75" customHeight="1" x14ac:dyDescent="0.25">
      <c r="A51" s="75" t="s">
        <v>53</v>
      </c>
      <c r="B51" s="47"/>
      <c r="C51" s="47"/>
      <c r="D51" s="47">
        <v>1</v>
      </c>
      <c r="E51" s="47"/>
      <c r="F51" s="47"/>
      <c r="G51" s="47"/>
      <c r="H51" s="47"/>
      <c r="I51" s="48"/>
      <c r="J51" s="47"/>
      <c r="K51" s="47">
        <v>3</v>
      </c>
      <c r="L51" s="47">
        <v>12</v>
      </c>
      <c r="M51" s="47">
        <v>32</v>
      </c>
      <c r="N51" s="47">
        <v>2</v>
      </c>
      <c r="O51" s="49">
        <v>8</v>
      </c>
      <c r="P51" s="49">
        <v>11</v>
      </c>
      <c r="Q51" s="49">
        <v>2</v>
      </c>
      <c r="R51" s="49">
        <v>5</v>
      </c>
      <c r="S51" s="49">
        <v>7</v>
      </c>
      <c r="T51" s="49">
        <v>16</v>
      </c>
      <c r="U51" s="49">
        <v>6</v>
      </c>
      <c r="V51" s="44">
        <v>15</v>
      </c>
      <c r="W51" s="44">
        <v>16</v>
      </c>
      <c r="X51" s="44">
        <v>2</v>
      </c>
      <c r="Y51" s="50">
        <v>3</v>
      </c>
      <c r="Z51" s="44">
        <v>6</v>
      </c>
      <c r="AA51" s="44">
        <v>6</v>
      </c>
      <c r="AB51" s="44">
        <v>1</v>
      </c>
      <c r="AC51" s="44">
        <v>17</v>
      </c>
      <c r="AD51" s="44">
        <v>10</v>
      </c>
      <c r="AE51" s="44">
        <v>17</v>
      </c>
      <c r="AF51" s="44">
        <v>8</v>
      </c>
      <c r="AG51" s="44">
        <v>1</v>
      </c>
      <c r="AH51" s="44">
        <v>8</v>
      </c>
      <c r="AI51" s="44">
        <v>29</v>
      </c>
      <c r="AJ51" s="44">
        <v>5</v>
      </c>
      <c r="AK51" s="44">
        <v>1</v>
      </c>
      <c r="AL51" s="44">
        <v>9</v>
      </c>
      <c r="AM51" s="44">
        <v>1</v>
      </c>
      <c r="AN51" s="44">
        <v>44</v>
      </c>
      <c r="AO51" s="44">
        <v>7</v>
      </c>
      <c r="AP51" s="44">
        <v>73</v>
      </c>
      <c r="AQ51" s="44">
        <v>4</v>
      </c>
      <c r="AR51" s="44">
        <v>14</v>
      </c>
      <c r="AS51" s="44">
        <v>11</v>
      </c>
      <c r="AT51" s="44">
        <v>7</v>
      </c>
      <c r="AU51" s="44">
        <v>2</v>
      </c>
      <c r="AV51" s="44">
        <v>11</v>
      </c>
      <c r="AW51" s="44">
        <v>19</v>
      </c>
      <c r="AX51" s="44">
        <v>7</v>
      </c>
      <c r="AY51" s="44">
        <v>12</v>
      </c>
      <c r="AZ51" s="44">
        <v>4</v>
      </c>
      <c r="BA51" s="44">
        <v>8</v>
      </c>
      <c r="BB51" s="44">
        <v>109</v>
      </c>
      <c r="BC51" s="44">
        <v>5</v>
      </c>
      <c r="BD51" s="44">
        <v>7</v>
      </c>
      <c r="BE51" s="44">
        <v>11</v>
      </c>
      <c r="BF51" s="50">
        <v>36</v>
      </c>
      <c r="BG51" s="50">
        <v>2</v>
      </c>
      <c r="BH51" s="44">
        <v>4</v>
      </c>
      <c r="BI51" s="44">
        <v>8</v>
      </c>
      <c r="BJ51" s="44">
        <v>2</v>
      </c>
      <c r="BK51" s="89">
        <v>16</v>
      </c>
      <c r="BL51" s="45">
        <v>13</v>
      </c>
      <c r="BM51" s="101">
        <v>5</v>
      </c>
      <c r="BN51" s="85"/>
      <c r="BO51" s="85"/>
      <c r="BP51" s="85"/>
      <c r="BQ51" s="85"/>
      <c r="BR51" s="85"/>
      <c r="BS51" s="85"/>
      <c r="BT51" s="5">
        <f t="shared" si="2"/>
        <v>701</v>
      </c>
      <c r="BU51" s="35"/>
      <c r="BV51" s="31"/>
    </row>
    <row r="52" spans="1:74" ht="15.75" customHeight="1" x14ac:dyDescent="0.25">
      <c r="A52" s="75" t="s">
        <v>54</v>
      </c>
      <c r="B52" s="47"/>
      <c r="C52" s="47"/>
      <c r="D52" s="47"/>
      <c r="E52" s="47"/>
      <c r="F52" s="47"/>
      <c r="G52" s="47"/>
      <c r="H52" s="47"/>
      <c r="I52" s="48"/>
      <c r="J52" s="47"/>
      <c r="K52" s="47"/>
      <c r="L52" s="47"/>
      <c r="M52" s="47"/>
      <c r="N52" s="47"/>
      <c r="O52" s="49">
        <v>1</v>
      </c>
      <c r="P52" s="49"/>
      <c r="Q52" s="49"/>
      <c r="R52" s="49">
        <v>1</v>
      </c>
      <c r="S52" s="49"/>
      <c r="T52" s="49"/>
      <c r="U52" s="49"/>
      <c r="V52" s="44">
        <v>1</v>
      </c>
      <c r="W52" s="44">
        <v>1</v>
      </c>
      <c r="X52" s="44">
        <v>1</v>
      </c>
      <c r="Y52" s="50">
        <v>1</v>
      </c>
      <c r="Z52" s="44"/>
      <c r="AA52" s="44">
        <v>1</v>
      </c>
      <c r="AB52" s="44">
        <v>1</v>
      </c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>
        <v>1</v>
      </c>
      <c r="BE52" s="44"/>
      <c r="BF52" s="50">
        <v>1</v>
      </c>
      <c r="BG52" s="50" t="s">
        <v>149</v>
      </c>
      <c r="BH52" s="44"/>
      <c r="BI52" s="44"/>
      <c r="BJ52" s="44"/>
      <c r="BK52" s="89"/>
      <c r="BL52" s="45"/>
      <c r="BM52" s="101"/>
      <c r="BN52" s="85"/>
      <c r="BO52" s="85"/>
      <c r="BP52" s="85"/>
      <c r="BQ52" s="85"/>
      <c r="BR52" s="85"/>
      <c r="BS52" s="85"/>
      <c r="BT52" s="5">
        <f t="shared" si="2"/>
        <v>10</v>
      </c>
      <c r="BU52" s="35"/>
      <c r="BV52" s="31"/>
    </row>
    <row r="53" spans="1:74" ht="15.75" customHeight="1" x14ac:dyDescent="0.25">
      <c r="A53" s="75" t="s">
        <v>52</v>
      </c>
      <c r="B53" s="47"/>
      <c r="C53" s="47">
        <v>4</v>
      </c>
      <c r="D53" s="47"/>
      <c r="E53" s="47"/>
      <c r="F53" s="47"/>
      <c r="G53" s="47"/>
      <c r="H53" s="47"/>
      <c r="I53" s="48"/>
      <c r="J53" s="47"/>
      <c r="K53" s="47"/>
      <c r="L53" s="47"/>
      <c r="M53" s="47"/>
      <c r="N53" s="47"/>
      <c r="O53" s="49"/>
      <c r="P53" s="49">
        <v>1</v>
      </c>
      <c r="Q53" s="49">
        <v>3</v>
      </c>
      <c r="R53" s="49">
        <v>8</v>
      </c>
      <c r="S53" s="49">
        <v>12</v>
      </c>
      <c r="T53" s="49">
        <v>7</v>
      </c>
      <c r="U53" s="49">
        <v>6</v>
      </c>
      <c r="V53" s="44">
        <v>10</v>
      </c>
      <c r="W53" s="44">
        <v>7</v>
      </c>
      <c r="X53" s="44">
        <v>3</v>
      </c>
      <c r="Y53" s="50">
        <v>2</v>
      </c>
      <c r="Z53" s="44">
        <v>7</v>
      </c>
      <c r="AA53" s="44">
        <v>4</v>
      </c>
      <c r="AB53" s="44">
        <v>3</v>
      </c>
      <c r="AC53" s="44"/>
      <c r="AD53" s="44">
        <v>4</v>
      </c>
      <c r="AE53" s="44">
        <v>3</v>
      </c>
      <c r="AF53" s="44">
        <v>4</v>
      </c>
      <c r="AG53" s="44">
        <v>5</v>
      </c>
      <c r="AH53" s="44">
        <v>18</v>
      </c>
      <c r="AI53" s="44">
        <v>7</v>
      </c>
      <c r="AJ53" s="44">
        <v>8</v>
      </c>
      <c r="AK53" s="44">
        <v>7</v>
      </c>
      <c r="AL53" s="44">
        <v>8</v>
      </c>
      <c r="AM53" s="44">
        <v>12</v>
      </c>
      <c r="AN53" s="44">
        <v>11</v>
      </c>
      <c r="AO53" s="44">
        <v>8</v>
      </c>
      <c r="AP53" s="44">
        <v>7</v>
      </c>
      <c r="AQ53" s="44">
        <v>2</v>
      </c>
      <c r="AR53" s="44">
        <v>7</v>
      </c>
      <c r="AS53" s="44">
        <v>16</v>
      </c>
      <c r="AT53" s="44">
        <v>18</v>
      </c>
      <c r="AU53" s="44">
        <v>6</v>
      </c>
      <c r="AV53" s="44">
        <v>11</v>
      </c>
      <c r="AW53" s="44">
        <v>4</v>
      </c>
      <c r="AX53" s="44">
        <v>3</v>
      </c>
      <c r="AY53" s="44">
        <v>1</v>
      </c>
      <c r="AZ53" s="44">
        <v>1</v>
      </c>
      <c r="BA53" s="44">
        <v>4</v>
      </c>
      <c r="BB53" s="44">
        <v>8</v>
      </c>
      <c r="BC53" s="44">
        <v>3</v>
      </c>
      <c r="BD53" s="44">
        <v>8</v>
      </c>
      <c r="BE53" s="44">
        <v>5</v>
      </c>
      <c r="BF53" s="50">
        <v>6</v>
      </c>
      <c r="BG53" s="50">
        <v>2</v>
      </c>
      <c r="BH53" s="44">
        <v>4</v>
      </c>
      <c r="BI53" s="44">
        <v>6</v>
      </c>
      <c r="BJ53" s="44">
        <v>5</v>
      </c>
      <c r="BK53" s="89">
        <v>5</v>
      </c>
      <c r="BL53" s="45">
        <v>4</v>
      </c>
      <c r="BM53" s="101">
        <v>3</v>
      </c>
      <c r="BN53" s="85"/>
      <c r="BO53" s="85"/>
      <c r="BP53" s="85"/>
      <c r="BQ53" s="85"/>
      <c r="BR53" s="85"/>
      <c r="BS53" s="85"/>
      <c r="BT53" s="5">
        <f t="shared" si="2"/>
        <v>311</v>
      </c>
      <c r="BU53" s="35"/>
      <c r="BV53" s="31"/>
    </row>
    <row r="54" spans="1:74" ht="15.75" customHeight="1" x14ac:dyDescent="0.25">
      <c r="A54" s="75" t="s">
        <v>51</v>
      </c>
      <c r="B54" s="47"/>
      <c r="C54" s="47"/>
      <c r="D54" s="47"/>
      <c r="E54" s="47"/>
      <c r="F54" s="47"/>
      <c r="G54" s="47"/>
      <c r="H54" s="47"/>
      <c r="I54" s="48"/>
      <c r="J54" s="47">
        <v>1</v>
      </c>
      <c r="K54" s="47">
        <v>3</v>
      </c>
      <c r="L54" s="47">
        <v>1</v>
      </c>
      <c r="M54" s="47">
        <v>3</v>
      </c>
      <c r="N54" s="47"/>
      <c r="O54" s="49"/>
      <c r="P54" s="49">
        <v>1</v>
      </c>
      <c r="Q54" s="49"/>
      <c r="R54" s="49">
        <v>2</v>
      </c>
      <c r="S54" s="49">
        <v>6</v>
      </c>
      <c r="T54" s="49">
        <v>2</v>
      </c>
      <c r="U54" s="49">
        <v>3</v>
      </c>
      <c r="V54" s="44">
        <v>1</v>
      </c>
      <c r="W54" s="44">
        <v>2</v>
      </c>
      <c r="X54" s="44"/>
      <c r="Y54" s="50">
        <v>1</v>
      </c>
      <c r="Z54" s="44">
        <v>1</v>
      </c>
      <c r="AA54" s="44">
        <v>1</v>
      </c>
      <c r="AB54" s="44"/>
      <c r="AC54" s="44">
        <v>1</v>
      </c>
      <c r="AD54" s="44">
        <v>2</v>
      </c>
      <c r="AE54" s="44">
        <v>3</v>
      </c>
      <c r="AF54" s="44">
        <v>4</v>
      </c>
      <c r="AG54" s="44">
        <v>3</v>
      </c>
      <c r="AH54" s="44">
        <v>1</v>
      </c>
      <c r="AI54" s="44">
        <v>3</v>
      </c>
      <c r="AJ54" s="44">
        <v>2</v>
      </c>
      <c r="AK54" s="44">
        <v>3</v>
      </c>
      <c r="AL54" s="44">
        <v>3</v>
      </c>
      <c r="AM54" s="44">
        <v>4</v>
      </c>
      <c r="AN54" s="44">
        <v>4</v>
      </c>
      <c r="AO54" s="44">
        <v>1</v>
      </c>
      <c r="AP54" s="44">
        <v>1</v>
      </c>
      <c r="AQ54" s="44">
        <v>2</v>
      </c>
      <c r="AR54" s="44">
        <v>2</v>
      </c>
      <c r="AS54" s="44">
        <v>1</v>
      </c>
      <c r="AT54" s="44">
        <v>4</v>
      </c>
      <c r="AU54" s="44">
        <v>2</v>
      </c>
      <c r="AV54" s="44"/>
      <c r="AW54" s="44">
        <v>1</v>
      </c>
      <c r="AX54" s="44">
        <v>9</v>
      </c>
      <c r="AY54" s="44">
        <v>2</v>
      </c>
      <c r="AZ54" s="44">
        <v>2</v>
      </c>
      <c r="BA54" s="44"/>
      <c r="BB54" s="44">
        <v>2</v>
      </c>
      <c r="BC54" s="44">
        <v>1</v>
      </c>
      <c r="BD54" s="44">
        <v>1</v>
      </c>
      <c r="BE54" s="44"/>
      <c r="BF54" s="50" t="s">
        <v>16</v>
      </c>
      <c r="BG54" s="50"/>
      <c r="BH54" s="44">
        <v>1</v>
      </c>
      <c r="BI54" s="44">
        <v>2</v>
      </c>
      <c r="BJ54" s="44"/>
      <c r="BK54" s="89"/>
      <c r="BL54" s="45">
        <v>1</v>
      </c>
      <c r="BM54" s="101">
        <v>2</v>
      </c>
      <c r="BN54" s="85"/>
      <c r="BO54" s="85"/>
      <c r="BP54" s="85"/>
      <c r="BQ54" s="85"/>
      <c r="BR54" s="85"/>
      <c r="BS54" s="85"/>
      <c r="BT54" s="5">
        <f t="shared" si="2"/>
        <v>98</v>
      </c>
      <c r="BU54" s="35"/>
      <c r="BV54" s="31"/>
    </row>
    <row r="55" spans="1:74" ht="15.75" customHeight="1" x14ac:dyDescent="0.25">
      <c r="A55" s="75" t="s">
        <v>50</v>
      </c>
      <c r="B55" s="47"/>
      <c r="C55" s="47"/>
      <c r="D55" s="47"/>
      <c r="E55" s="47"/>
      <c r="F55" s="47">
        <v>1</v>
      </c>
      <c r="G55" s="47"/>
      <c r="H55" s="47"/>
      <c r="I55" s="48"/>
      <c r="J55" s="47"/>
      <c r="K55" s="47"/>
      <c r="L55" s="47"/>
      <c r="M55" s="47">
        <v>1</v>
      </c>
      <c r="N55" s="47"/>
      <c r="O55" s="49"/>
      <c r="P55" s="49"/>
      <c r="Q55" s="49"/>
      <c r="R55" s="49">
        <v>3</v>
      </c>
      <c r="S55" s="49">
        <v>1</v>
      </c>
      <c r="T55" s="49">
        <v>2</v>
      </c>
      <c r="U55" s="49"/>
      <c r="V55" s="44">
        <v>4</v>
      </c>
      <c r="W55" s="44">
        <v>3</v>
      </c>
      <c r="X55" s="44"/>
      <c r="Y55" s="50">
        <v>1</v>
      </c>
      <c r="Z55" s="44"/>
      <c r="AA55" s="44"/>
      <c r="AB55" s="44"/>
      <c r="AC55" s="44"/>
      <c r="AD55" s="44"/>
      <c r="AE55" s="44"/>
      <c r="AF55" s="44"/>
      <c r="AG55" s="44"/>
      <c r="AH55" s="44"/>
      <c r="AI55" s="44">
        <v>1</v>
      </c>
      <c r="AJ55" s="44"/>
      <c r="AK55" s="44"/>
      <c r="AL55" s="44">
        <v>2</v>
      </c>
      <c r="AM55" s="44">
        <v>2</v>
      </c>
      <c r="AN55" s="44">
        <v>13</v>
      </c>
      <c r="AO55" s="44"/>
      <c r="AP55" s="44">
        <v>12</v>
      </c>
      <c r="AQ55" s="44"/>
      <c r="AR55" s="44">
        <v>3</v>
      </c>
      <c r="AS55" s="44">
        <v>3</v>
      </c>
      <c r="AT55" s="44">
        <v>2</v>
      </c>
      <c r="AU55" s="44"/>
      <c r="AV55" s="44">
        <v>4</v>
      </c>
      <c r="AW55" s="44">
        <v>2</v>
      </c>
      <c r="AX55" s="44"/>
      <c r="AY55" s="44">
        <v>3</v>
      </c>
      <c r="AZ55" s="44"/>
      <c r="BA55" s="44"/>
      <c r="BB55" s="44">
        <v>3</v>
      </c>
      <c r="BC55" s="44"/>
      <c r="BD55" s="44">
        <v>1</v>
      </c>
      <c r="BE55" s="44">
        <v>2</v>
      </c>
      <c r="BF55" s="50">
        <v>1</v>
      </c>
      <c r="BG55" s="50"/>
      <c r="BH55" s="44"/>
      <c r="BI55" s="44">
        <v>2</v>
      </c>
      <c r="BJ55" s="44"/>
      <c r="BK55" s="89"/>
      <c r="BL55" s="45"/>
      <c r="BM55" s="101"/>
      <c r="BN55" s="85"/>
      <c r="BO55" s="85"/>
      <c r="BP55" s="85"/>
      <c r="BQ55" s="85"/>
      <c r="BR55" s="85"/>
      <c r="BS55" s="85"/>
      <c r="BT55" s="5">
        <f t="shared" si="2"/>
        <v>72</v>
      </c>
      <c r="BU55" s="35"/>
      <c r="BV55" s="31"/>
    </row>
    <row r="56" spans="1:74" ht="15.75" customHeight="1" x14ac:dyDescent="0.25">
      <c r="A56" s="75" t="s">
        <v>11</v>
      </c>
      <c r="B56" s="47"/>
      <c r="C56" s="47"/>
      <c r="D56" s="47"/>
      <c r="E56" s="47"/>
      <c r="F56" s="47"/>
      <c r="G56" s="47"/>
      <c r="H56" s="47"/>
      <c r="I56" s="48"/>
      <c r="J56" s="47"/>
      <c r="K56" s="47"/>
      <c r="L56" s="47"/>
      <c r="M56" s="47"/>
      <c r="N56" s="47"/>
      <c r="O56" s="49"/>
      <c r="P56" s="49"/>
      <c r="Q56" s="49"/>
      <c r="R56" s="49"/>
      <c r="S56" s="49"/>
      <c r="T56" s="49"/>
      <c r="U56" s="49"/>
      <c r="V56" s="44"/>
      <c r="W56" s="44">
        <v>2</v>
      </c>
      <c r="X56" s="44"/>
      <c r="Y56" s="50"/>
      <c r="Z56" s="44">
        <v>1</v>
      </c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50"/>
      <c r="BG56" s="50"/>
      <c r="BH56" s="44"/>
      <c r="BI56" s="51" t="s">
        <v>149</v>
      </c>
      <c r="BJ56" s="44"/>
      <c r="BK56" s="89"/>
      <c r="BL56" s="45"/>
      <c r="BM56" s="101"/>
      <c r="BN56" s="83"/>
      <c r="BO56" s="83"/>
      <c r="BP56" s="83"/>
      <c r="BQ56" s="83"/>
      <c r="BR56" s="83"/>
      <c r="BS56" s="83"/>
      <c r="BT56" s="5">
        <f t="shared" si="2"/>
        <v>3</v>
      </c>
      <c r="BU56" s="35"/>
      <c r="BV56" s="31"/>
    </row>
    <row r="57" spans="1:74" ht="15.75" customHeight="1" x14ac:dyDescent="0.25">
      <c r="A57" s="75" t="s">
        <v>12</v>
      </c>
      <c r="B57" s="47"/>
      <c r="C57" s="47"/>
      <c r="D57" s="47"/>
      <c r="E57" s="47"/>
      <c r="F57" s="47"/>
      <c r="G57" s="47"/>
      <c r="H57" s="47"/>
      <c r="I57" s="48"/>
      <c r="J57" s="47"/>
      <c r="K57" s="47"/>
      <c r="L57" s="47"/>
      <c r="M57" s="47"/>
      <c r="N57" s="47"/>
      <c r="O57" s="49"/>
      <c r="P57" s="49"/>
      <c r="Q57" s="49"/>
      <c r="R57" s="49"/>
      <c r="S57" s="49"/>
      <c r="T57" s="49">
        <v>1</v>
      </c>
      <c r="U57" s="49"/>
      <c r="V57" s="44"/>
      <c r="W57" s="44">
        <v>1</v>
      </c>
      <c r="X57" s="44"/>
      <c r="Y57" s="50">
        <v>1</v>
      </c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50"/>
      <c r="BG57" s="50"/>
      <c r="BH57" s="44"/>
      <c r="BI57" s="51" t="s">
        <v>149</v>
      </c>
      <c r="BJ57" s="44"/>
      <c r="BK57" s="89"/>
      <c r="BL57" s="45"/>
      <c r="BM57" s="101"/>
      <c r="BN57" s="83"/>
      <c r="BO57" s="83"/>
      <c r="BP57" s="83"/>
      <c r="BQ57" s="83"/>
      <c r="BR57" s="83"/>
      <c r="BS57" s="83"/>
      <c r="BT57" s="5">
        <f t="shared" si="2"/>
        <v>3</v>
      </c>
      <c r="BU57" s="35"/>
      <c r="BV57" s="31"/>
    </row>
    <row r="58" spans="1:74" ht="15.75" customHeight="1" x14ac:dyDescent="0.25">
      <c r="A58" s="75" t="s">
        <v>13</v>
      </c>
      <c r="B58" s="47"/>
      <c r="C58" s="47"/>
      <c r="D58" s="47"/>
      <c r="E58" s="47"/>
      <c r="F58" s="47"/>
      <c r="G58" s="47"/>
      <c r="H58" s="47"/>
      <c r="I58" s="48"/>
      <c r="J58" s="47"/>
      <c r="K58" s="47"/>
      <c r="L58" s="47"/>
      <c r="M58" s="47"/>
      <c r="N58" s="47"/>
      <c r="O58" s="49"/>
      <c r="P58" s="49"/>
      <c r="Q58" s="49"/>
      <c r="R58" s="49"/>
      <c r="S58" s="49"/>
      <c r="T58" s="49"/>
      <c r="U58" s="49">
        <v>1</v>
      </c>
      <c r="V58" s="44"/>
      <c r="W58" s="44"/>
      <c r="X58" s="44"/>
      <c r="Y58" s="50"/>
      <c r="Z58" s="44">
        <v>1</v>
      </c>
      <c r="AA58" s="44"/>
      <c r="AB58" s="44"/>
      <c r="AC58" s="44"/>
      <c r="AD58" s="44"/>
      <c r="AE58" s="44"/>
      <c r="AF58" s="44">
        <v>1</v>
      </c>
      <c r="AG58" s="44"/>
      <c r="AH58" s="44"/>
      <c r="AI58" s="44"/>
      <c r="AJ58" s="44"/>
      <c r="AK58" s="44">
        <v>1</v>
      </c>
      <c r="AL58" s="44"/>
      <c r="AM58" s="44"/>
      <c r="AN58" s="44">
        <v>1</v>
      </c>
      <c r="AO58" s="44"/>
      <c r="AP58" s="44"/>
      <c r="AQ58" s="44"/>
      <c r="AR58" s="44"/>
      <c r="AS58" s="44">
        <v>2</v>
      </c>
      <c r="AT58" s="44"/>
      <c r="AU58" s="44">
        <v>1</v>
      </c>
      <c r="AV58" s="44"/>
      <c r="AW58" s="44"/>
      <c r="AX58" s="44">
        <v>1</v>
      </c>
      <c r="AY58" s="44">
        <v>1</v>
      </c>
      <c r="AZ58" s="44"/>
      <c r="BA58" s="44"/>
      <c r="BB58" s="44"/>
      <c r="BC58" s="44"/>
      <c r="BD58" s="44"/>
      <c r="BE58" s="44"/>
      <c r="BF58" s="50">
        <v>1</v>
      </c>
      <c r="BG58" s="50"/>
      <c r="BH58" s="44"/>
      <c r="BI58" s="44">
        <v>1</v>
      </c>
      <c r="BJ58" s="44"/>
      <c r="BK58" s="89"/>
      <c r="BL58" s="45"/>
      <c r="BM58" s="101"/>
      <c r="BN58" s="85"/>
      <c r="BO58" s="85"/>
      <c r="BP58" s="85"/>
      <c r="BQ58" s="85"/>
      <c r="BR58" s="85"/>
      <c r="BS58" s="85"/>
      <c r="BT58" s="5">
        <f t="shared" si="2"/>
        <v>12</v>
      </c>
      <c r="BU58" s="35"/>
      <c r="BV58" s="31"/>
    </row>
    <row r="59" spans="1:74" ht="15.75" customHeight="1" x14ac:dyDescent="0.25">
      <c r="A59" s="75" t="s">
        <v>117</v>
      </c>
      <c r="B59" s="47"/>
      <c r="C59" s="47"/>
      <c r="D59" s="47"/>
      <c r="E59" s="47"/>
      <c r="F59" s="47"/>
      <c r="G59" s="47"/>
      <c r="H59" s="47"/>
      <c r="I59" s="48"/>
      <c r="J59" s="47"/>
      <c r="K59" s="47"/>
      <c r="L59" s="47"/>
      <c r="M59" s="47"/>
      <c r="N59" s="47"/>
      <c r="O59" s="49"/>
      <c r="P59" s="49"/>
      <c r="Q59" s="49"/>
      <c r="R59" s="49"/>
      <c r="S59" s="49"/>
      <c r="T59" s="49"/>
      <c r="U59" s="49"/>
      <c r="V59" s="44"/>
      <c r="W59" s="44"/>
      <c r="X59" s="44"/>
      <c r="Y59" s="50"/>
      <c r="Z59" s="44"/>
      <c r="AA59" s="44"/>
      <c r="AB59" s="44"/>
      <c r="AC59" s="44"/>
      <c r="AD59" s="44"/>
      <c r="AE59" s="44"/>
      <c r="AF59" s="44"/>
      <c r="AG59" s="44">
        <v>1</v>
      </c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50"/>
      <c r="BG59" s="50" t="s">
        <v>149</v>
      </c>
      <c r="BH59" s="44"/>
      <c r="BI59" s="44"/>
      <c r="BJ59" s="44"/>
      <c r="BK59" s="89"/>
      <c r="BL59" s="45"/>
      <c r="BM59" s="101"/>
      <c r="BN59" s="85"/>
      <c r="BO59" s="85"/>
      <c r="BP59" s="85"/>
      <c r="BQ59" s="85"/>
      <c r="BR59" s="85"/>
      <c r="BS59" s="85"/>
      <c r="BT59" s="5">
        <f t="shared" si="2"/>
        <v>1</v>
      </c>
      <c r="BU59" s="35"/>
      <c r="BV59" s="31"/>
    </row>
    <row r="60" spans="1:74" ht="15.75" customHeight="1" x14ac:dyDescent="0.25">
      <c r="A60" s="77" t="s">
        <v>119</v>
      </c>
      <c r="B60" s="47"/>
      <c r="C60" s="47"/>
      <c r="D60" s="47"/>
      <c r="E60" s="47"/>
      <c r="F60" s="47"/>
      <c r="G60" s="47"/>
      <c r="H60" s="47"/>
      <c r="I60" s="48"/>
      <c r="J60" s="47"/>
      <c r="K60" s="47">
        <v>1</v>
      </c>
      <c r="L60" s="47">
        <v>7</v>
      </c>
      <c r="M60" s="47"/>
      <c r="N60" s="47">
        <v>2</v>
      </c>
      <c r="O60" s="49">
        <v>12</v>
      </c>
      <c r="P60" s="49">
        <v>1</v>
      </c>
      <c r="Q60" s="49">
        <v>6</v>
      </c>
      <c r="R60" s="49">
        <v>1</v>
      </c>
      <c r="S60" s="49">
        <v>1</v>
      </c>
      <c r="T60" s="49"/>
      <c r="U60" s="49">
        <v>1</v>
      </c>
      <c r="V60" s="44">
        <v>1</v>
      </c>
      <c r="W60" s="44">
        <v>2</v>
      </c>
      <c r="X60" s="44"/>
      <c r="Y60" s="50"/>
      <c r="Z60" s="44"/>
      <c r="AA60" s="44"/>
      <c r="AB60" s="44"/>
      <c r="AC60" s="44">
        <v>4</v>
      </c>
      <c r="AD60" s="44"/>
      <c r="AE60" s="44"/>
      <c r="AF60" s="44">
        <v>1</v>
      </c>
      <c r="AG60" s="44">
        <v>2</v>
      </c>
      <c r="AH60" s="44">
        <v>1</v>
      </c>
      <c r="AI60" s="44">
        <v>4</v>
      </c>
      <c r="AJ60" s="44"/>
      <c r="AK60" s="44"/>
      <c r="AL60" s="44">
        <v>2</v>
      </c>
      <c r="AM60" s="44">
        <v>1</v>
      </c>
      <c r="AN60" s="44">
        <v>1</v>
      </c>
      <c r="AO60" s="44"/>
      <c r="AP60" s="44"/>
      <c r="AQ60" s="44"/>
      <c r="AR60" s="44">
        <v>4</v>
      </c>
      <c r="AS60" s="44">
        <v>1</v>
      </c>
      <c r="AT60" s="44">
        <v>1</v>
      </c>
      <c r="AU60" s="44">
        <v>1</v>
      </c>
      <c r="AV60" s="44">
        <v>2</v>
      </c>
      <c r="AW60" s="44">
        <v>1</v>
      </c>
      <c r="AX60" s="44">
        <v>1</v>
      </c>
      <c r="AY60" s="44">
        <v>2</v>
      </c>
      <c r="AZ60" s="44"/>
      <c r="BA60" s="44">
        <v>2</v>
      </c>
      <c r="BB60" s="44">
        <v>2</v>
      </c>
      <c r="BC60" s="44">
        <v>1</v>
      </c>
      <c r="BD60" s="44">
        <v>2</v>
      </c>
      <c r="BE60" s="44">
        <v>3</v>
      </c>
      <c r="BF60" s="50">
        <v>2</v>
      </c>
      <c r="BG60" s="50">
        <v>4</v>
      </c>
      <c r="BH60" s="44">
        <v>3</v>
      </c>
      <c r="BI60" s="44">
        <v>1</v>
      </c>
      <c r="BJ60" s="44">
        <v>1</v>
      </c>
      <c r="BK60" s="89">
        <v>2</v>
      </c>
      <c r="BL60" s="45">
        <v>1</v>
      </c>
      <c r="BM60" s="101">
        <v>1</v>
      </c>
      <c r="BN60" s="85"/>
      <c r="BO60" s="85"/>
      <c r="BP60" s="85"/>
      <c r="BQ60" s="85"/>
      <c r="BR60" s="85"/>
      <c r="BS60" s="85"/>
      <c r="BT60" s="5">
        <f t="shared" si="2"/>
        <v>89</v>
      </c>
      <c r="BU60" s="35"/>
      <c r="BV60" s="31"/>
    </row>
    <row r="61" spans="1:74" ht="15.75" customHeight="1" x14ac:dyDescent="0.25">
      <c r="A61" s="75" t="s">
        <v>118</v>
      </c>
      <c r="B61" s="47"/>
      <c r="C61" s="47"/>
      <c r="D61" s="47"/>
      <c r="E61" s="47">
        <v>1</v>
      </c>
      <c r="F61" s="47"/>
      <c r="G61" s="47"/>
      <c r="H61" s="47"/>
      <c r="I61" s="48"/>
      <c r="J61" s="47">
        <v>1</v>
      </c>
      <c r="K61" s="47">
        <v>17</v>
      </c>
      <c r="L61" s="47">
        <v>29</v>
      </c>
      <c r="M61" s="47">
        <v>28</v>
      </c>
      <c r="N61" s="47">
        <v>27</v>
      </c>
      <c r="O61" s="49">
        <v>25</v>
      </c>
      <c r="P61" s="49">
        <v>39</v>
      </c>
      <c r="Q61" s="49">
        <v>32</v>
      </c>
      <c r="R61" s="49">
        <v>12</v>
      </c>
      <c r="S61" s="49">
        <v>44</v>
      </c>
      <c r="T61" s="49">
        <v>37</v>
      </c>
      <c r="U61" s="49">
        <v>41</v>
      </c>
      <c r="V61" s="44">
        <v>58</v>
      </c>
      <c r="W61" s="44">
        <v>13</v>
      </c>
      <c r="X61" s="44">
        <v>28</v>
      </c>
      <c r="Y61" s="50">
        <v>15</v>
      </c>
      <c r="Z61" s="44">
        <v>23</v>
      </c>
      <c r="AA61" s="44">
        <v>2</v>
      </c>
      <c r="AB61" s="44">
        <v>18</v>
      </c>
      <c r="AC61" s="44">
        <v>9</v>
      </c>
      <c r="AD61" s="44">
        <v>40</v>
      </c>
      <c r="AE61" s="44">
        <v>25</v>
      </c>
      <c r="AF61" s="44">
        <v>16</v>
      </c>
      <c r="AG61" s="44">
        <v>17</v>
      </c>
      <c r="AH61" s="44">
        <v>8</v>
      </c>
      <c r="AI61" s="44">
        <v>21</v>
      </c>
      <c r="AJ61" s="44">
        <v>16</v>
      </c>
      <c r="AK61" s="44">
        <v>32</v>
      </c>
      <c r="AL61" s="44">
        <v>23</v>
      </c>
      <c r="AM61" s="44">
        <v>19</v>
      </c>
      <c r="AN61" s="44">
        <v>26</v>
      </c>
      <c r="AO61" s="44">
        <v>24</v>
      </c>
      <c r="AP61" s="44">
        <v>18</v>
      </c>
      <c r="AQ61" s="44">
        <v>33</v>
      </c>
      <c r="AR61" s="44">
        <v>26</v>
      </c>
      <c r="AS61" s="44">
        <v>15</v>
      </c>
      <c r="AT61" s="44">
        <v>40</v>
      </c>
      <c r="AU61" s="44">
        <v>27</v>
      </c>
      <c r="AV61" s="44">
        <v>35</v>
      </c>
      <c r="AW61" s="44">
        <v>9</v>
      </c>
      <c r="AX61" s="44">
        <v>19</v>
      </c>
      <c r="AY61" s="44">
        <v>22</v>
      </c>
      <c r="AZ61" s="44">
        <v>5</v>
      </c>
      <c r="BA61" s="44">
        <v>8</v>
      </c>
      <c r="BB61" s="44">
        <v>29</v>
      </c>
      <c r="BC61" s="44">
        <v>9</v>
      </c>
      <c r="BD61" s="44">
        <v>4</v>
      </c>
      <c r="BE61" s="44">
        <v>4</v>
      </c>
      <c r="BF61" s="50">
        <v>2</v>
      </c>
      <c r="BG61" s="50">
        <v>1</v>
      </c>
      <c r="BH61" s="44">
        <v>5</v>
      </c>
      <c r="BI61" s="44">
        <v>3</v>
      </c>
      <c r="BJ61" s="44">
        <v>6</v>
      </c>
      <c r="BK61" s="89">
        <v>9</v>
      </c>
      <c r="BL61" s="45">
        <v>2</v>
      </c>
      <c r="BM61" s="101">
        <v>3</v>
      </c>
      <c r="BN61" s="85"/>
      <c r="BO61" s="85"/>
      <c r="BP61" s="85"/>
      <c r="BQ61" s="85"/>
      <c r="BR61" s="85"/>
      <c r="BS61" s="85"/>
      <c r="BT61" s="5">
        <f t="shared" si="2"/>
        <v>1100</v>
      </c>
      <c r="BU61" s="35"/>
      <c r="BV61" s="31"/>
    </row>
    <row r="62" spans="1:74" ht="15.75" customHeight="1" x14ac:dyDescent="0.25">
      <c r="A62" s="75" t="s">
        <v>120</v>
      </c>
      <c r="B62" s="47"/>
      <c r="C62" s="47"/>
      <c r="D62" s="47"/>
      <c r="E62" s="47"/>
      <c r="F62" s="47"/>
      <c r="G62" s="47"/>
      <c r="H62" s="47"/>
      <c r="I62" s="48"/>
      <c r="J62" s="47">
        <v>9</v>
      </c>
      <c r="K62" s="47">
        <v>2</v>
      </c>
      <c r="L62" s="47">
        <v>2</v>
      </c>
      <c r="M62" s="47">
        <v>8</v>
      </c>
      <c r="N62" s="47">
        <v>3</v>
      </c>
      <c r="O62" s="49"/>
      <c r="P62" s="49">
        <v>6</v>
      </c>
      <c r="Q62" s="49">
        <v>3</v>
      </c>
      <c r="R62" s="49">
        <v>23</v>
      </c>
      <c r="S62" s="49">
        <v>10</v>
      </c>
      <c r="T62" s="49">
        <v>15</v>
      </c>
      <c r="U62" s="49">
        <v>19</v>
      </c>
      <c r="V62" s="44">
        <v>4</v>
      </c>
      <c r="W62" s="44">
        <v>2</v>
      </c>
      <c r="X62" s="44">
        <v>6</v>
      </c>
      <c r="Y62" s="50">
        <v>3</v>
      </c>
      <c r="Z62" s="44">
        <v>6</v>
      </c>
      <c r="AA62" s="44">
        <v>13</v>
      </c>
      <c r="AB62" s="44">
        <v>10</v>
      </c>
      <c r="AC62" s="44">
        <v>6</v>
      </c>
      <c r="AD62" s="44">
        <v>2</v>
      </c>
      <c r="AE62" s="44">
        <v>3</v>
      </c>
      <c r="AF62" s="44">
        <v>1</v>
      </c>
      <c r="AG62" s="44">
        <v>2</v>
      </c>
      <c r="AH62" s="44">
        <v>7</v>
      </c>
      <c r="AI62" s="44">
        <v>15</v>
      </c>
      <c r="AJ62" s="44">
        <v>5</v>
      </c>
      <c r="AK62" s="44">
        <v>6</v>
      </c>
      <c r="AL62" s="44">
        <v>14</v>
      </c>
      <c r="AM62" s="44">
        <v>4</v>
      </c>
      <c r="AN62" s="44">
        <v>9</v>
      </c>
      <c r="AO62" s="44">
        <v>2</v>
      </c>
      <c r="AP62" s="44">
        <v>5</v>
      </c>
      <c r="AQ62" s="44">
        <v>2</v>
      </c>
      <c r="AR62" s="44">
        <v>17</v>
      </c>
      <c r="AS62" s="44">
        <v>4</v>
      </c>
      <c r="AT62" s="44">
        <v>11</v>
      </c>
      <c r="AU62" s="44">
        <v>3</v>
      </c>
      <c r="AV62" s="44">
        <v>5</v>
      </c>
      <c r="AW62" s="44">
        <v>2</v>
      </c>
      <c r="AX62" s="44">
        <v>7</v>
      </c>
      <c r="AY62" s="44">
        <v>3</v>
      </c>
      <c r="AZ62" s="44"/>
      <c r="BA62" s="44">
        <v>3</v>
      </c>
      <c r="BB62" s="44">
        <v>4</v>
      </c>
      <c r="BC62" s="44">
        <v>3</v>
      </c>
      <c r="BD62" s="44">
        <v>2</v>
      </c>
      <c r="BE62" s="44">
        <v>3</v>
      </c>
      <c r="BF62" s="50">
        <v>2</v>
      </c>
      <c r="BG62" s="50">
        <v>11</v>
      </c>
      <c r="BH62" s="44">
        <v>6</v>
      </c>
      <c r="BI62" s="44">
        <v>2</v>
      </c>
      <c r="BJ62" s="44">
        <v>1</v>
      </c>
      <c r="BK62" s="89">
        <v>2</v>
      </c>
      <c r="BL62" s="45"/>
      <c r="BM62" s="101">
        <v>3</v>
      </c>
      <c r="BN62" s="85"/>
      <c r="BO62" s="85"/>
      <c r="BP62" s="85"/>
      <c r="BQ62" s="85"/>
      <c r="BR62" s="85"/>
      <c r="BS62" s="85"/>
      <c r="BT62" s="5">
        <f t="shared" si="2"/>
        <v>321</v>
      </c>
      <c r="BU62" s="35"/>
      <c r="BV62" s="31"/>
    </row>
    <row r="63" spans="1:74" ht="15.75" customHeight="1" x14ac:dyDescent="0.25">
      <c r="A63" s="75" t="s">
        <v>121</v>
      </c>
      <c r="B63" s="47"/>
      <c r="C63" s="47"/>
      <c r="D63" s="47"/>
      <c r="E63" s="47"/>
      <c r="F63" s="47"/>
      <c r="G63" s="47"/>
      <c r="H63" s="47"/>
      <c r="I63" s="48"/>
      <c r="J63" s="47"/>
      <c r="K63" s="47"/>
      <c r="L63" s="47"/>
      <c r="M63" s="47"/>
      <c r="N63" s="47"/>
      <c r="O63" s="49"/>
      <c r="P63" s="49">
        <v>6</v>
      </c>
      <c r="Q63" s="49">
        <v>8</v>
      </c>
      <c r="R63" s="49">
        <v>11</v>
      </c>
      <c r="S63" s="49"/>
      <c r="T63" s="49"/>
      <c r="U63" s="49"/>
      <c r="V63" s="44"/>
      <c r="W63" s="44"/>
      <c r="X63" s="44"/>
      <c r="Y63" s="50"/>
      <c r="Z63" s="44"/>
      <c r="AA63" s="44"/>
      <c r="AB63" s="44">
        <v>1</v>
      </c>
      <c r="AC63" s="44">
        <v>1</v>
      </c>
      <c r="AD63" s="44"/>
      <c r="AE63" s="44"/>
      <c r="AF63" s="44"/>
      <c r="AG63" s="44"/>
      <c r="AH63" s="44">
        <v>2</v>
      </c>
      <c r="AI63" s="44">
        <v>1</v>
      </c>
      <c r="AJ63" s="44"/>
      <c r="AK63" s="44"/>
      <c r="AL63" s="44">
        <v>1</v>
      </c>
      <c r="AM63" s="44"/>
      <c r="AN63" s="44">
        <v>1</v>
      </c>
      <c r="AO63" s="44"/>
      <c r="AP63" s="44">
        <v>2</v>
      </c>
      <c r="AQ63" s="44">
        <v>2</v>
      </c>
      <c r="AR63" s="44"/>
      <c r="AS63" s="44"/>
      <c r="AT63" s="44"/>
      <c r="AU63" s="44">
        <v>1</v>
      </c>
      <c r="AV63" s="44"/>
      <c r="AW63" s="44"/>
      <c r="AX63" s="44">
        <v>1</v>
      </c>
      <c r="AY63" s="44">
        <v>3</v>
      </c>
      <c r="AZ63" s="44"/>
      <c r="BA63" s="44"/>
      <c r="BB63" s="44"/>
      <c r="BC63" s="44"/>
      <c r="BD63" s="44"/>
      <c r="BE63" s="44"/>
      <c r="BF63" s="50"/>
      <c r="BG63" s="50" t="s">
        <v>149</v>
      </c>
      <c r="BH63" s="44"/>
      <c r="BI63" s="44"/>
      <c r="BJ63" s="44"/>
      <c r="BK63" s="89">
        <v>1</v>
      </c>
      <c r="BL63" s="45"/>
      <c r="BM63" s="101"/>
      <c r="BN63" s="85"/>
      <c r="BO63" s="85"/>
      <c r="BP63" s="85"/>
      <c r="BQ63" s="85"/>
      <c r="BR63" s="85"/>
      <c r="BS63" s="85"/>
      <c r="BT63" s="5">
        <f t="shared" si="2"/>
        <v>42</v>
      </c>
      <c r="BU63" s="35"/>
      <c r="BV63" s="31"/>
    </row>
    <row r="64" spans="1:74" ht="15.75" customHeight="1" x14ac:dyDescent="0.25">
      <c r="A64" s="75" t="s">
        <v>1692</v>
      </c>
      <c r="B64" s="47"/>
      <c r="C64" s="47"/>
      <c r="D64" s="47"/>
      <c r="E64" s="47"/>
      <c r="F64" s="47"/>
      <c r="G64" s="47"/>
      <c r="H64" s="47"/>
      <c r="I64" s="48"/>
      <c r="J64" s="47"/>
      <c r="K64" s="47"/>
      <c r="L64" s="47"/>
      <c r="M64" s="47"/>
      <c r="N64" s="47"/>
      <c r="O64" s="49"/>
      <c r="P64" s="49"/>
      <c r="Q64" s="49"/>
      <c r="R64" s="49"/>
      <c r="S64" s="49"/>
      <c r="T64" s="49"/>
      <c r="U64" s="49"/>
      <c r="V64" s="44">
        <v>3</v>
      </c>
      <c r="W64" s="44"/>
      <c r="X64" s="44"/>
      <c r="Y64" s="50"/>
      <c r="Z64" s="44" t="s">
        <v>149</v>
      </c>
      <c r="AA64" s="44"/>
      <c r="AB64" s="44"/>
      <c r="AC64" s="44"/>
      <c r="AD64" s="44"/>
      <c r="AE64" s="44"/>
      <c r="AF64" s="44"/>
      <c r="AG64" s="44"/>
      <c r="AH64" s="44"/>
      <c r="AI64" s="44">
        <v>1</v>
      </c>
      <c r="AJ64" s="44" t="s">
        <v>149</v>
      </c>
      <c r="AK64" s="44"/>
      <c r="AL64" s="44"/>
      <c r="AM64" s="44"/>
      <c r="AN64" s="44"/>
      <c r="AO64" s="44"/>
      <c r="AP64" s="44" t="s">
        <v>149</v>
      </c>
      <c r="AQ64" s="44">
        <v>1</v>
      </c>
      <c r="AR64" s="44"/>
      <c r="AS64" s="44"/>
      <c r="AT64" s="44" t="s">
        <v>149</v>
      </c>
      <c r="AU64" s="44"/>
      <c r="AV64" s="44"/>
      <c r="AW64" s="44"/>
      <c r="AX64" s="44"/>
      <c r="AY64" s="44"/>
      <c r="AZ64" s="44"/>
      <c r="BA64" s="44" t="s">
        <v>149</v>
      </c>
      <c r="BB64" s="44"/>
      <c r="BC64" s="44"/>
      <c r="BD64" s="44"/>
      <c r="BE64" s="44"/>
      <c r="BF64" s="50"/>
      <c r="BG64" s="50" t="s">
        <v>149</v>
      </c>
      <c r="BH64" s="44"/>
      <c r="BI64" s="44"/>
      <c r="BJ64" s="44"/>
      <c r="BK64" s="89"/>
      <c r="BL64" s="45"/>
      <c r="BM64" s="101"/>
      <c r="BN64" s="85"/>
      <c r="BO64" s="85"/>
      <c r="BP64" s="85"/>
      <c r="BQ64" s="85"/>
      <c r="BR64" s="85"/>
      <c r="BS64" s="85"/>
      <c r="BT64" s="5">
        <f t="shared" si="2"/>
        <v>5</v>
      </c>
      <c r="BU64" s="35"/>
      <c r="BV64" s="31"/>
    </row>
    <row r="65" spans="1:74" ht="15.75" customHeight="1" x14ac:dyDescent="0.25">
      <c r="A65" s="91" t="s">
        <v>1690</v>
      </c>
      <c r="B65" s="47"/>
      <c r="C65" s="47"/>
      <c r="D65" s="47"/>
      <c r="E65" s="47"/>
      <c r="F65" s="47"/>
      <c r="G65" s="47"/>
      <c r="H65" s="47"/>
      <c r="I65" s="48"/>
      <c r="J65" s="47"/>
      <c r="K65" s="47"/>
      <c r="L65" s="47">
        <v>3</v>
      </c>
      <c r="M65" s="47"/>
      <c r="N65" s="47"/>
      <c r="O65" s="49"/>
      <c r="P65" s="49"/>
      <c r="Q65" s="49"/>
      <c r="R65" s="49"/>
      <c r="S65" s="49"/>
      <c r="T65" s="49"/>
      <c r="U65" s="49"/>
      <c r="V65" s="44"/>
      <c r="W65" s="44"/>
      <c r="X65" s="44"/>
      <c r="Y65" s="50"/>
      <c r="Z65" s="44">
        <v>3</v>
      </c>
      <c r="AA65" s="44">
        <v>1</v>
      </c>
      <c r="AB65" s="44"/>
      <c r="AC65" s="44"/>
      <c r="AD65" s="44"/>
      <c r="AE65" s="44"/>
      <c r="AF65" s="44"/>
      <c r="AG65" s="44"/>
      <c r="AH65" s="44"/>
      <c r="AI65" s="44"/>
      <c r="AJ65" s="44">
        <v>1</v>
      </c>
      <c r="AK65" s="44"/>
      <c r="AL65" s="44"/>
      <c r="AM65" s="44"/>
      <c r="AN65" s="44"/>
      <c r="AO65" s="44"/>
      <c r="AP65" s="44">
        <v>1</v>
      </c>
      <c r="AQ65" s="44"/>
      <c r="AR65" s="44"/>
      <c r="AS65" s="44"/>
      <c r="AT65" s="44" t="s">
        <v>149</v>
      </c>
      <c r="AU65" s="44"/>
      <c r="AV65" s="44"/>
      <c r="AW65" s="44"/>
      <c r="AX65" s="44"/>
      <c r="AY65" s="44"/>
      <c r="AZ65" s="44"/>
      <c r="BA65" s="44">
        <v>1</v>
      </c>
      <c r="BB65" s="44"/>
      <c r="BC65" s="44"/>
      <c r="BD65" s="44"/>
      <c r="BE65" s="44"/>
      <c r="BF65" s="50"/>
      <c r="BG65" s="50" t="s">
        <v>16</v>
      </c>
      <c r="BH65" s="44"/>
      <c r="BI65" s="44"/>
      <c r="BJ65" s="44"/>
      <c r="BK65" s="89"/>
      <c r="BL65" s="45"/>
      <c r="BM65" s="101"/>
      <c r="BN65" s="85"/>
      <c r="BO65" s="85"/>
      <c r="BP65" s="85"/>
      <c r="BQ65" s="85"/>
      <c r="BR65" s="85"/>
      <c r="BS65" s="85"/>
      <c r="BT65" s="5">
        <f t="shared" si="2"/>
        <v>10</v>
      </c>
      <c r="BU65" s="35"/>
      <c r="BV65" s="31"/>
    </row>
    <row r="66" spans="1:74" ht="15.75" customHeight="1" x14ac:dyDescent="0.25">
      <c r="A66" s="91" t="s">
        <v>1691</v>
      </c>
      <c r="B66" s="47"/>
      <c r="C66" s="47"/>
      <c r="D66" s="47"/>
      <c r="E66" s="47"/>
      <c r="F66" s="47"/>
      <c r="G66" s="47"/>
      <c r="H66" s="47"/>
      <c r="I66" s="48"/>
      <c r="J66" s="47"/>
      <c r="K66" s="47"/>
      <c r="L66" s="47" t="s">
        <v>149</v>
      </c>
      <c r="M66" s="47"/>
      <c r="N66" s="47"/>
      <c r="O66" s="49"/>
      <c r="P66" s="49"/>
      <c r="Q66" s="49"/>
      <c r="R66" s="49"/>
      <c r="S66" s="49"/>
      <c r="T66" s="49"/>
      <c r="U66" s="49"/>
      <c r="V66" s="44"/>
      <c r="W66" s="44"/>
      <c r="X66" s="44"/>
      <c r="Y66" s="50"/>
      <c r="Z66" s="44">
        <v>9</v>
      </c>
      <c r="AA66" s="44" t="s">
        <v>149</v>
      </c>
      <c r="AB66" s="44"/>
      <c r="AC66" s="44"/>
      <c r="AD66" s="44"/>
      <c r="AE66" s="44"/>
      <c r="AF66" s="44"/>
      <c r="AG66" s="44"/>
      <c r="AH66" s="44"/>
      <c r="AI66" s="44"/>
      <c r="AJ66" s="44">
        <v>28</v>
      </c>
      <c r="AK66" s="44"/>
      <c r="AL66" s="44">
        <v>2</v>
      </c>
      <c r="AM66" s="44"/>
      <c r="AN66" s="44"/>
      <c r="AO66" s="44"/>
      <c r="AP66" s="44"/>
      <c r="AQ66" s="44"/>
      <c r="AR66" s="44"/>
      <c r="AS66" s="44"/>
      <c r="AT66" s="44">
        <v>1</v>
      </c>
      <c r="AU66" s="44"/>
      <c r="AV66" s="44"/>
      <c r="AW66" s="44">
        <v>1</v>
      </c>
      <c r="AX66" s="44"/>
      <c r="AY66" s="44"/>
      <c r="AZ66" s="44"/>
      <c r="BA66" s="44"/>
      <c r="BB66" s="44"/>
      <c r="BC66" s="44"/>
      <c r="BD66" s="44"/>
      <c r="BE66" s="44"/>
      <c r="BF66" s="50"/>
      <c r="BG66" s="50" t="s">
        <v>149</v>
      </c>
      <c r="BH66" s="44"/>
      <c r="BI66" s="44"/>
      <c r="BJ66" s="44"/>
      <c r="BK66" s="89"/>
      <c r="BL66" s="45"/>
      <c r="BM66" s="101"/>
      <c r="BN66" s="85"/>
      <c r="BO66" s="85"/>
      <c r="BP66" s="85"/>
      <c r="BQ66" s="85"/>
      <c r="BR66" s="85"/>
      <c r="BS66" s="85"/>
      <c r="BT66" s="5">
        <f t="shared" si="2"/>
        <v>41</v>
      </c>
      <c r="BU66" s="35"/>
      <c r="BV66" s="31"/>
    </row>
    <row r="67" spans="1:74" ht="15.75" customHeight="1" x14ac:dyDescent="0.25">
      <c r="A67" s="75" t="s">
        <v>122</v>
      </c>
      <c r="B67" s="47"/>
      <c r="C67" s="47"/>
      <c r="D67" s="47"/>
      <c r="E67" s="47"/>
      <c r="F67" s="47"/>
      <c r="G67" s="47"/>
      <c r="H67" s="47"/>
      <c r="I67" s="48"/>
      <c r="J67" s="47"/>
      <c r="K67" s="47"/>
      <c r="L67" s="47"/>
      <c r="M67" s="47"/>
      <c r="N67" s="47"/>
      <c r="O67" s="49"/>
      <c r="P67" s="49">
        <v>4</v>
      </c>
      <c r="Q67" s="49">
        <v>2</v>
      </c>
      <c r="R67" s="49"/>
      <c r="S67" s="49"/>
      <c r="T67" s="49"/>
      <c r="U67" s="49"/>
      <c r="V67" s="44"/>
      <c r="W67" s="44"/>
      <c r="X67" s="44"/>
      <c r="Y67" s="50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50"/>
      <c r="BG67" s="50"/>
      <c r="BH67" s="44"/>
      <c r="BI67" s="44"/>
      <c r="BJ67" s="44"/>
      <c r="BK67" s="89"/>
      <c r="BL67" s="45"/>
      <c r="BM67" s="101"/>
      <c r="BN67" s="85"/>
      <c r="BO67" s="85"/>
      <c r="BP67" s="85"/>
      <c r="BQ67" s="85"/>
      <c r="BR67" s="85"/>
      <c r="BS67" s="85"/>
      <c r="BT67" s="5">
        <f t="shared" si="2"/>
        <v>6</v>
      </c>
      <c r="BU67" s="35"/>
      <c r="BV67" s="31"/>
    </row>
    <row r="68" spans="1:74" ht="15.75" customHeight="1" x14ac:dyDescent="0.25">
      <c r="A68" s="75" t="s">
        <v>1703</v>
      </c>
      <c r="B68" s="47"/>
      <c r="C68" s="47"/>
      <c r="D68" s="47"/>
      <c r="E68" s="47"/>
      <c r="F68" s="47"/>
      <c r="G68" s="47"/>
      <c r="H68" s="47"/>
      <c r="I68" s="48"/>
      <c r="J68" s="47"/>
      <c r="K68" s="47"/>
      <c r="L68" s="47"/>
      <c r="M68" s="47"/>
      <c r="N68" s="47"/>
      <c r="O68" s="49"/>
      <c r="P68" s="49">
        <v>3</v>
      </c>
      <c r="Q68" s="49">
        <v>9</v>
      </c>
      <c r="R68" s="49"/>
      <c r="S68" s="49"/>
      <c r="T68" s="49"/>
      <c r="U68" s="49"/>
      <c r="V68" s="44"/>
      <c r="W68" s="44"/>
      <c r="X68" s="44"/>
      <c r="Y68" s="50"/>
      <c r="Z68" s="44"/>
      <c r="AA68" s="44"/>
      <c r="AB68" s="44"/>
      <c r="AC68" s="44"/>
      <c r="AD68" s="44">
        <v>1</v>
      </c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99"/>
      <c r="BC68" s="44"/>
      <c r="BD68" s="44"/>
      <c r="BE68" s="44"/>
      <c r="BF68" s="50">
        <v>1</v>
      </c>
      <c r="BG68" s="50">
        <v>1</v>
      </c>
      <c r="BH68" s="44"/>
      <c r="BI68" s="44" t="s">
        <v>16</v>
      </c>
      <c r="BJ68" s="44"/>
      <c r="BK68" s="85"/>
      <c r="BL68" s="85"/>
      <c r="BM68" s="101"/>
      <c r="BN68" s="85"/>
      <c r="BO68" s="85"/>
      <c r="BP68" s="85"/>
      <c r="BQ68" s="85"/>
      <c r="BR68" s="85"/>
      <c r="BS68" s="85"/>
      <c r="BT68" s="5">
        <f t="shared" si="2"/>
        <v>15</v>
      </c>
      <c r="BU68" s="35"/>
      <c r="BV68" s="31"/>
    </row>
    <row r="69" spans="1:74" ht="15" customHeight="1" x14ac:dyDescent="0.25">
      <c r="A69" s="94" t="s">
        <v>1704</v>
      </c>
      <c r="B69" s="100"/>
      <c r="C69" s="100"/>
      <c r="D69" s="100"/>
      <c r="E69" s="100"/>
      <c r="F69" s="100"/>
      <c r="G69" s="100"/>
      <c r="H69" s="100"/>
      <c r="I69" s="44"/>
      <c r="J69" s="100"/>
      <c r="K69" s="100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50"/>
      <c r="BG69" s="50"/>
      <c r="BH69" s="45"/>
      <c r="BI69" s="44"/>
      <c r="BJ69" s="85"/>
      <c r="BK69" s="85"/>
      <c r="BL69" s="85"/>
      <c r="BM69" s="101"/>
      <c r="BN69" s="85"/>
      <c r="BO69" s="85"/>
      <c r="BP69" s="85"/>
      <c r="BQ69" s="85"/>
      <c r="BR69" s="85"/>
      <c r="BS69" s="85"/>
      <c r="BT69" s="102"/>
    </row>
    <row r="70" spans="1:74" ht="15.75" customHeight="1" x14ac:dyDescent="0.25">
      <c r="A70" s="75" t="s">
        <v>111</v>
      </c>
      <c r="B70" s="47"/>
      <c r="C70" s="47"/>
      <c r="D70" s="47">
        <v>12</v>
      </c>
      <c r="E70" s="47">
        <v>4</v>
      </c>
      <c r="F70" s="47">
        <v>1</v>
      </c>
      <c r="G70" s="47"/>
      <c r="H70" s="47"/>
      <c r="I70" s="48"/>
      <c r="J70" s="47">
        <v>24</v>
      </c>
      <c r="K70" s="47">
        <v>89</v>
      </c>
      <c r="L70" s="47">
        <v>53</v>
      </c>
      <c r="M70" s="47">
        <v>794</v>
      </c>
      <c r="N70" s="47">
        <v>108</v>
      </c>
      <c r="O70" s="49">
        <v>265</v>
      </c>
      <c r="P70" s="49">
        <v>1851</v>
      </c>
      <c r="Q70" s="49">
        <v>71</v>
      </c>
      <c r="R70" s="49">
        <v>40</v>
      </c>
      <c r="S70" s="49">
        <v>165</v>
      </c>
      <c r="T70" s="49">
        <v>133</v>
      </c>
      <c r="U70" s="49">
        <v>273</v>
      </c>
      <c r="V70" s="44">
        <v>111</v>
      </c>
      <c r="W70" s="44">
        <v>166</v>
      </c>
      <c r="X70" s="44">
        <v>45</v>
      </c>
      <c r="Y70" s="50">
        <v>224</v>
      </c>
      <c r="Z70" s="44">
        <v>232</v>
      </c>
      <c r="AA70" s="44">
        <v>58</v>
      </c>
      <c r="AB70" s="44">
        <v>119</v>
      </c>
      <c r="AC70" s="44">
        <v>173</v>
      </c>
      <c r="AD70" s="44">
        <v>80</v>
      </c>
      <c r="AE70" s="44">
        <v>724</v>
      </c>
      <c r="AF70" s="44">
        <v>156</v>
      </c>
      <c r="AG70" s="44">
        <v>106</v>
      </c>
      <c r="AH70" s="44">
        <v>354</v>
      </c>
      <c r="AI70" s="44">
        <v>326</v>
      </c>
      <c r="AJ70" s="44">
        <v>61</v>
      </c>
      <c r="AK70" s="44">
        <v>178</v>
      </c>
      <c r="AL70" s="44">
        <v>318</v>
      </c>
      <c r="AM70" s="44">
        <v>107</v>
      </c>
      <c r="AN70" s="44">
        <v>40</v>
      </c>
      <c r="AO70" s="44">
        <v>96</v>
      </c>
      <c r="AP70" s="44">
        <v>23</v>
      </c>
      <c r="AQ70" s="44">
        <v>62</v>
      </c>
      <c r="AR70" s="44">
        <v>253</v>
      </c>
      <c r="AS70" s="44">
        <v>215</v>
      </c>
      <c r="AT70" s="44">
        <v>64</v>
      </c>
      <c r="AU70" s="44">
        <v>30</v>
      </c>
      <c r="AV70" s="44">
        <v>70</v>
      </c>
      <c r="AW70" s="44">
        <v>113</v>
      </c>
      <c r="AX70" s="44">
        <v>46</v>
      </c>
      <c r="AY70" s="44">
        <v>85</v>
      </c>
      <c r="AZ70" s="44">
        <v>144</v>
      </c>
      <c r="BA70" s="44">
        <v>99</v>
      </c>
      <c r="BB70" s="44">
        <v>141</v>
      </c>
      <c r="BC70" s="44">
        <v>24</v>
      </c>
      <c r="BD70" s="44">
        <v>91</v>
      </c>
      <c r="BE70" s="44">
        <v>82</v>
      </c>
      <c r="BF70" s="50">
        <v>200</v>
      </c>
      <c r="BG70" s="50">
        <v>141</v>
      </c>
      <c r="BH70" s="44">
        <v>20</v>
      </c>
      <c r="BI70" s="44">
        <v>37</v>
      </c>
      <c r="BJ70" s="44">
        <v>68</v>
      </c>
      <c r="BK70" s="89">
        <v>28</v>
      </c>
      <c r="BL70" s="45">
        <v>88</v>
      </c>
      <c r="BM70" s="101">
        <v>32</v>
      </c>
      <c r="BN70" s="85"/>
      <c r="BO70" s="85"/>
      <c r="BP70" s="85"/>
      <c r="BQ70" s="85"/>
      <c r="BR70" s="85"/>
      <c r="BS70" s="85"/>
      <c r="BT70" s="5">
        <f t="shared" ref="BT70:BT86" si="3">SUM(B70:BS70)</f>
        <v>9713</v>
      </c>
      <c r="BU70" s="35"/>
      <c r="BV70" s="31"/>
    </row>
    <row r="71" spans="1:74" ht="15.75" customHeight="1" x14ac:dyDescent="0.25">
      <c r="A71" s="75" t="s">
        <v>110</v>
      </c>
      <c r="B71" s="47">
        <v>1</v>
      </c>
      <c r="C71" s="47"/>
      <c r="D71" s="47">
        <v>3</v>
      </c>
      <c r="E71" s="47">
        <v>4</v>
      </c>
      <c r="F71" s="47">
        <v>7</v>
      </c>
      <c r="G71" s="47"/>
      <c r="H71" s="47">
        <v>1</v>
      </c>
      <c r="I71" s="48"/>
      <c r="J71" s="47">
        <v>8</v>
      </c>
      <c r="K71" s="47">
        <v>9</v>
      </c>
      <c r="L71" s="47">
        <v>17</v>
      </c>
      <c r="M71" s="47">
        <v>27</v>
      </c>
      <c r="N71" s="47">
        <v>10</v>
      </c>
      <c r="O71" s="49">
        <v>10</v>
      </c>
      <c r="P71" s="49">
        <v>11</v>
      </c>
      <c r="Q71" s="49">
        <v>2</v>
      </c>
      <c r="R71" s="49">
        <v>9</v>
      </c>
      <c r="S71" s="49">
        <v>8</v>
      </c>
      <c r="T71" s="49">
        <v>4</v>
      </c>
      <c r="U71" s="49">
        <v>7</v>
      </c>
      <c r="V71" s="44">
        <v>6</v>
      </c>
      <c r="W71" s="44">
        <v>10</v>
      </c>
      <c r="X71" s="44">
        <v>2</v>
      </c>
      <c r="Y71" s="50">
        <v>8</v>
      </c>
      <c r="Z71" s="44">
        <v>4</v>
      </c>
      <c r="AA71" s="44">
        <v>8</v>
      </c>
      <c r="AB71" s="44">
        <v>3</v>
      </c>
      <c r="AC71" s="44">
        <v>11</v>
      </c>
      <c r="AD71" s="44">
        <v>4</v>
      </c>
      <c r="AE71" s="44">
        <v>14</v>
      </c>
      <c r="AF71" s="44">
        <v>3</v>
      </c>
      <c r="AG71" s="44">
        <v>6</v>
      </c>
      <c r="AH71" s="44">
        <v>10</v>
      </c>
      <c r="AI71" s="44">
        <v>9</v>
      </c>
      <c r="AJ71" s="44">
        <v>3</v>
      </c>
      <c r="AK71" s="44">
        <v>3</v>
      </c>
      <c r="AL71" s="44">
        <v>5</v>
      </c>
      <c r="AM71" s="44">
        <v>3</v>
      </c>
      <c r="AN71" s="44">
        <v>6</v>
      </c>
      <c r="AO71" s="44">
        <v>10</v>
      </c>
      <c r="AP71" s="44">
        <v>9</v>
      </c>
      <c r="AQ71" s="44">
        <v>5</v>
      </c>
      <c r="AR71" s="44">
        <v>9</v>
      </c>
      <c r="AS71" s="44">
        <v>13</v>
      </c>
      <c r="AT71" s="44">
        <v>4</v>
      </c>
      <c r="AU71" s="44">
        <v>8</v>
      </c>
      <c r="AV71" s="44">
        <v>5</v>
      </c>
      <c r="AW71" s="44">
        <v>9</v>
      </c>
      <c r="AX71" s="44">
        <v>3</v>
      </c>
      <c r="AY71" s="44">
        <v>10</v>
      </c>
      <c r="AZ71" s="44">
        <v>5</v>
      </c>
      <c r="BA71" s="44">
        <v>3</v>
      </c>
      <c r="BB71" s="44">
        <v>5</v>
      </c>
      <c r="BC71" s="44">
        <v>4</v>
      </c>
      <c r="BD71" s="44">
        <v>3</v>
      </c>
      <c r="BE71" s="44">
        <v>5</v>
      </c>
      <c r="BF71" s="50">
        <v>11</v>
      </c>
      <c r="BG71" s="50">
        <v>4</v>
      </c>
      <c r="BH71" s="44">
        <v>6</v>
      </c>
      <c r="BI71" s="44">
        <v>7</v>
      </c>
      <c r="BJ71" s="44">
        <v>3</v>
      </c>
      <c r="BK71" s="89">
        <v>2</v>
      </c>
      <c r="BL71" s="45">
        <v>4</v>
      </c>
      <c r="BM71" s="101">
        <v>3</v>
      </c>
      <c r="BN71" s="85"/>
      <c r="BO71" s="85"/>
      <c r="BP71" s="85"/>
      <c r="BQ71" s="85"/>
      <c r="BR71" s="85"/>
      <c r="BS71" s="85"/>
      <c r="BT71" s="5">
        <f t="shared" si="3"/>
        <v>406</v>
      </c>
      <c r="BU71" s="35"/>
      <c r="BV71" s="31"/>
    </row>
    <row r="72" spans="1:74" ht="15.75" customHeight="1" x14ac:dyDescent="0.25">
      <c r="A72" s="75" t="s">
        <v>109</v>
      </c>
      <c r="B72" s="47"/>
      <c r="C72" s="47"/>
      <c r="D72" s="47"/>
      <c r="E72" s="47"/>
      <c r="F72" s="47"/>
      <c r="G72" s="47"/>
      <c r="H72" s="47"/>
      <c r="I72" s="48"/>
      <c r="J72" s="47"/>
      <c r="K72" s="47"/>
      <c r="L72" s="47"/>
      <c r="M72" s="47">
        <v>1</v>
      </c>
      <c r="N72" s="47"/>
      <c r="O72" s="49"/>
      <c r="P72" s="49"/>
      <c r="Q72" s="49"/>
      <c r="R72" s="49"/>
      <c r="S72" s="49"/>
      <c r="T72" s="49"/>
      <c r="U72" s="49"/>
      <c r="V72" s="44"/>
      <c r="W72" s="44"/>
      <c r="X72" s="44"/>
      <c r="Y72" s="50">
        <v>2</v>
      </c>
      <c r="Z72" s="44"/>
      <c r="AA72" s="44"/>
      <c r="AB72" s="44"/>
      <c r="AC72" s="44"/>
      <c r="AD72" s="44"/>
      <c r="AE72" s="44">
        <v>1</v>
      </c>
      <c r="AF72" s="44"/>
      <c r="AG72" s="44"/>
      <c r="AH72" s="44"/>
      <c r="AI72" s="44">
        <v>34</v>
      </c>
      <c r="AJ72" s="44"/>
      <c r="AK72" s="44"/>
      <c r="AL72" s="44"/>
      <c r="AM72" s="44"/>
      <c r="AN72" s="44"/>
      <c r="AO72" s="44"/>
      <c r="AP72" s="44"/>
      <c r="AQ72" s="44"/>
      <c r="AR72" s="44"/>
      <c r="AS72" s="44">
        <v>3</v>
      </c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50"/>
      <c r="BG72" s="50" t="s">
        <v>149</v>
      </c>
      <c r="BH72" s="44"/>
      <c r="BI72" s="44"/>
      <c r="BJ72" s="44"/>
      <c r="BK72" s="89"/>
      <c r="BL72" s="45"/>
      <c r="BM72" s="101"/>
      <c r="BN72" s="85"/>
      <c r="BO72" s="85"/>
      <c r="BP72" s="85"/>
      <c r="BQ72" s="85"/>
      <c r="BR72" s="85"/>
      <c r="BS72" s="85"/>
      <c r="BT72" s="5">
        <f t="shared" si="3"/>
        <v>41</v>
      </c>
      <c r="BU72" s="35"/>
      <c r="BV72" s="31"/>
    </row>
    <row r="73" spans="1:74" ht="15.75" customHeight="1" x14ac:dyDescent="0.25">
      <c r="A73" s="77" t="s">
        <v>107</v>
      </c>
      <c r="B73" s="47"/>
      <c r="C73" s="47"/>
      <c r="D73" s="47"/>
      <c r="E73" s="47"/>
      <c r="F73" s="47"/>
      <c r="G73" s="47"/>
      <c r="H73" s="47"/>
      <c r="I73" s="48"/>
      <c r="J73" s="47"/>
      <c r="K73" s="47">
        <v>2</v>
      </c>
      <c r="L73" s="47">
        <v>1</v>
      </c>
      <c r="M73" s="47">
        <v>11</v>
      </c>
      <c r="N73" s="47">
        <v>4</v>
      </c>
      <c r="O73" s="49"/>
      <c r="P73" s="49">
        <v>10</v>
      </c>
      <c r="Q73" s="49">
        <v>6</v>
      </c>
      <c r="R73" s="49">
        <v>1</v>
      </c>
      <c r="S73" s="49">
        <v>1</v>
      </c>
      <c r="T73" s="49">
        <v>3</v>
      </c>
      <c r="U73" s="49">
        <v>4</v>
      </c>
      <c r="V73" s="44"/>
      <c r="W73" s="44">
        <v>5</v>
      </c>
      <c r="X73" s="44">
        <v>4</v>
      </c>
      <c r="Y73" s="50">
        <v>2</v>
      </c>
      <c r="Z73" s="44">
        <v>4</v>
      </c>
      <c r="AA73" s="44">
        <v>5</v>
      </c>
      <c r="AB73" s="44">
        <v>5</v>
      </c>
      <c r="AC73" s="44">
        <v>3</v>
      </c>
      <c r="AD73" s="44">
        <v>8</v>
      </c>
      <c r="AE73" s="44">
        <v>3</v>
      </c>
      <c r="AF73" s="44">
        <v>1</v>
      </c>
      <c r="AG73" s="44">
        <v>10</v>
      </c>
      <c r="AH73" s="44">
        <v>14</v>
      </c>
      <c r="AI73" s="44">
        <v>7</v>
      </c>
      <c r="AJ73" s="44">
        <v>8</v>
      </c>
      <c r="AK73" s="44">
        <v>8</v>
      </c>
      <c r="AL73" s="44">
        <v>7</v>
      </c>
      <c r="AM73" s="44">
        <v>2</v>
      </c>
      <c r="AN73" s="44">
        <v>4</v>
      </c>
      <c r="AO73" s="44">
        <v>2</v>
      </c>
      <c r="AP73" s="44">
        <v>1</v>
      </c>
      <c r="AQ73" s="44">
        <v>3</v>
      </c>
      <c r="AR73" s="44"/>
      <c r="AS73" s="44"/>
      <c r="AT73" s="44">
        <v>1</v>
      </c>
      <c r="AU73" s="44">
        <v>2</v>
      </c>
      <c r="AV73" s="44">
        <v>2</v>
      </c>
      <c r="AW73" s="44">
        <v>4</v>
      </c>
      <c r="AX73" s="44">
        <v>4</v>
      </c>
      <c r="AY73" s="44">
        <v>3</v>
      </c>
      <c r="AZ73" s="44"/>
      <c r="BA73" s="44">
        <v>1</v>
      </c>
      <c r="BB73" s="44"/>
      <c r="BC73" s="44"/>
      <c r="BD73" s="44"/>
      <c r="BE73" s="44">
        <v>2</v>
      </c>
      <c r="BF73" s="50"/>
      <c r="BG73" s="50">
        <v>5</v>
      </c>
      <c r="BH73" s="44">
        <v>2</v>
      </c>
      <c r="BI73" s="44">
        <v>3</v>
      </c>
      <c r="BJ73" s="44"/>
      <c r="BK73" s="89"/>
      <c r="BL73" s="45">
        <v>1</v>
      </c>
      <c r="BM73" s="101">
        <v>1</v>
      </c>
      <c r="BN73" s="85"/>
      <c r="BO73" s="85"/>
      <c r="BP73" s="85"/>
      <c r="BQ73" s="85"/>
      <c r="BR73" s="85"/>
      <c r="BS73" s="85"/>
      <c r="BT73" s="5">
        <f t="shared" si="3"/>
        <v>180</v>
      </c>
      <c r="BU73" s="35"/>
      <c r="BV73" s="31"/>
    </row>
    <row r="74" spans="1:74" ht="15.75" customHeight="1" x14ac:dyDescent="0.25">
      <c r="A74" s="75" t="s">
        <v>108</v>
      </c>
      <c r="B74" s="47">
        <v>4</v>
      </c>
      <c r="C74" s="47"/>
      <c r="D74" s="47">
        <v>47</v>
      </c>
      <c r="E74" s="47">
        <v>2</v>
      </c>
      <c r="F74" s="47">
        <v>2</v>
      </c>
      <c r="G74" s="47"/>
      <c r="H74" s="47"/>
      <c r="I74" s="48"/>
      <c r="J74" s="47">
        <v>102</v>
      </c>
      <c r="K74" s="47">
        <v>158</v>
      </c>
      <c r="L74" s="47">
        <v>54</v>
      </c>
      <c r="M74" s="47">
        <v>732</v>
      </c>
      <c r="N74" s="47">
        <v>122</v>
      </c>
      <c r="O74" s="49">
        <v>89</v>
      </c>
      <c r="P74" s="49">
        <v>1209</v>
      </c>
      <c r="Q74" s="49">
        <v>313</v>
      </c>
      <c r="R74" s="49">
        <v>80</v>
      </c>
      <c r="S74" s="49">
        <v>150</v>
      </c>
      <c r="T74" s="49">
        <v>92</v>
      </c>
      <c r="U74" s="49">
        <v>451</v>
      </c>
      <c r="V74" s="44">
        <v>37</v>
      </c>
      <c r="W74" s="44">
        <v>72</v>
      </c>
      <c r="X74" s="44">
        <v>13</v>
      </c>
      <c r="Y74" s="50">
        <v>508</v>
      </c>
      <c r="Z74" s="44">
        <v>140</v>
      </c>
      <c r="AA74" s="44">
        <v>436</v>
      </c>
      <c r="AB74" s="44">
        <v>46</v>
      </c>
      <c r="AC74" s="44">
        <v>146</v>
      </c>
      <c r="AD74" s="44">
        <v>21</v>
      </c>
      <c r="AE74" s="44">
        <v>199</v>
      </c>
      <c r="AF74" s="44">
        <v>56</v>
      </c>
      <c r="AG74" s="44">
        <v>90</v>
      </c>
      <c r="AH74" s="44">
        <v>451</v>
      </c>
      <c r="AI74" s="44">
        <v>649</v>
      </c>
      <c r="AJ74" s="44">
        <v>19</v>
      </c>
      <c r="AK74" s="44">
        <v>106</v>
      </c>
      <c r="AL74" s="44">
        <v>204</v>
      </c>
      <c r="AM74" s="44">
        <v>120</v>
      </c>
      <c r="AN74" s="44">
        <v>33</v>
      </c>
      <c r="AO74" s="44">
        <v>75</v>
      </c>
      <c r="AP74" s="44">
        <v>23</v>
      </c>
      <c r="AQ74" s="44">
        <v>7</v>
      </c>
      <c r="AR74" s="44">
        <v>492</v>
      </c>
      <c r="AS74" s="44">
        <v>238</v>
      </c>
      <c r="AT74" s="44">
        <v>21</v>
      </c>
      <c r="AU74" s="44">
        <v>11</v>
      </c>
      <c r="AV74" s="44">
        <v>34</v>
      </c>
      <c r="AW74" s="44">
        <v>21</v>
      </c>
      <c r="AX74" s="44">
        <v>12</v>
      </c>
      <c r="AY74" s="44">
        <v>195</v>
      </c>
      <c r="AZ74" s="44">
        <v>154</v>
      </c>
      <c r="BA74" s="44">
        <v>61</v>
      </c>
      <c r="BB74" s="44">
        <v>357</v>
      </c>
      <c r="BC74" s="44">
        <v>95</v>
      </c>
      <c r="BD74" s="44">
        <v>1</v>
      </c>
      <c r="BE74" s="44">
        <v>40</v>
      </c>
      <c r="BF74" s="50">
        <v>31</v>
      </c>
      <c r="BG74" s="50">
        <v>176</v>
      </c>
      <c r="BH74" s="44">
        <v>3</v>
      </c>
      <c r="BI74" s="44">
        <v>13</v>
      </c>
      <c r="BJ74" s="44">
        <v>11</v>
      </c>
      <c r="BK74" s="89">
        <v>28</v>
      </c>
      <c r="BL74" s="45">
        <v>1</v>
      </c>
      <c r="BM74" s="101">
        <v>50</v>
      </c>
      <c r="BN74" s="85"/>
      <c r="BO74" s="85"/>
      <c r="BP74" s="85"/>
      <c r="BQ74" s="85"/>
      <c r="BR74" s="85"/>
      <c r="BS74" s="85"/>
      <c r="BT74" s="5">
        <f t="shared" si="3"/>
        <v>9103</v>
      </c>
      <c r="BU74" s="35"/>
      <c r="BV74" s="31"/>
    </row>
    <row r="75" spans="1:74" ht="15.75" customHeight="1" x14ac:dyDescent="0.25">
      <c r="A75" s="75" t="s">
        <v>112</v>
      </c>
      <c r="B75" s="47" t="s">
        <v>149</v>
      </c>
      <c r="C75" s="47"/>
      <c r="D75" s="47"/>
      <c r="E75" s="47"/>
      <c r="F75" s="47"/>
      <c r="G75" s="47"/>
      <c r="H75" s="47"/>
      <c r="I75" s="48"/>
      <c r="J75" s="47">
        <v>72</v>
      </c>
      <c r="K75" s="47">
        <v>199</v>
      </c>
      <c r="L75" s="47">
        <v>337</v>
      </c>
      <c r="M75" s="47">
        <v>865</v>
      </c>
      <c r="N75" s="47">
        <v>739</v>
      </c>
      <c r="O75" s="49">
        <v>211</v>
      </c>
      <c r="P75" s="49">
        <v>264</v>
      </c>
      <c r="Q75" s="49">
        <v>85</v>
      </c>
      <c r="R75" s="49">
        <v>528</v>
      </c>
      <c r="S75" s="49">
        <v>169</v>
      </c>
      <c r="T75" s="49">
        <v>512</v>
      </c>
      <c r="U75" s="49">
        <v>408</v>
      </c>
      <c r="V75" s="44">
        <v>277</v>
      </c>
      <c r="W75" s="44">
        <v>287</v>
      </c>
      <c r="X75" s="44">
        <v>198</v>
      </c>
      <c r="Y75" s="50">
        <v>470</v>
      </c>
      <c r="Z75" s="44">
        <v>671</v>
      </c>
      <c r="AA75" s="44">
        <v>582</v>
      </c>
      <c r="AB75" s="44">
        <v>465</v>
      </c>
      <c r="AC75" s="44">
        <v>1024</v>
      </c>
      <c r="AD75" s="44">
        <v>362</v>
      </c>
      <c r="AE75" s="44">
        <v>1073</v>
      </c>
      <c r="AF75" s="44">
        <v>382</v>
      </c>
      <c r="AG75" s="44">
        <v>279</v>
      </c>
      <c r="AH75" s="44">
        <v>445</v>
      </c>
      <c r="AI75" s="44">
        <v>1117</v>
      </c>
      <c r="AJ75" s="44">
        <v>220</v>
      </c>
      <c r="AK75" s="44">
        <v>911</v>
      </c>
      <c r="AL75" s="44">
        <v>447</v>
      </c>
      <c r="AM75" s="44">
        <v>355</v>
      </c>
      <c r="AN75" s="44">
        <v>736</v>
      </c>
      <c r="AO75" s="44">
        <v>309</v>
      </c>
      <c r="AP75" s="44">
        <v>323</v>
      </c>
      <c r="AQ75" s="44">
        <v>379</v>
      </c>
      <c r="AR75" s="44">
        <v>564</v>
      </c>
      <c r="AS75" s="44">
        <v>648</v>
      </c>
      <c r="AT75" s="44">
        <v>538</v>
      </c>
      <c r="AU75" s="44">
        <v>344</v>
      </c>
      <c r="AV75" s="44">
        <v>969</v>
      </c>
      <c r="AW75" s="44">
        <v>471</v>
      </c>
      <c r="AX75" s="44">
        <v>218</v>
      </c>
      <c r="AY75" s="44">
        <v>888</v>
      </c>
      <c r="AZ75" s="44">
        <v>500</v>
      </c>
      <c r="BA75" s="44">
        <v>624</v>
      </c>
      <c r="BB75" s="44">
        <v>450</v>
      </c>
      <c r="BC75" s="44">
        <v>364</v>
      </c>
      <c r="BD75" s="44">
        <v>170</v>
      </c>
      <c r="BE75" s="44">
        <v>1055</v>
      </c>
      <c r="BF75" s="50">
        <v>624</v>
      </c>
      <c r="BG75" s="50">
        <v>533</v>
      </c>
      <c r="BH75" s="44">
        <v>370</v>
      </c>
      <c r="BI75" s="44">
        <v>686</v>
      </c>
      <c r="BJ75" s="44">
        <v>314</v>
      </c>
      <c r="BK75" s="89">
        <v>298</v>
      </c>
      <c r="BL75" s="45">
        <v>188</v>
      </c>
      <c r="BM75" s="101">
        <v>185</v>
      </c>
      <c r="BN75" s="85"/>
      <c r="BO75" s="85"/>
      <c r="BP75" s="85"/>
      <c r="BQ75" s="85"/>
      <c r="BR75" s="85"/>
      <c r="BS75" s="85"/>
      <c r="BT75" s="5">
        <f t="shared" si="3"/>
        <v>26702</v>
      </c>
      <c r="BU75" s="35"/>
      <c r="BV75" s="31"/>
    </row>
    <row r="76" spans="1:74" ht="15.75" customHeight="1" x14ac:dyDescent="0.25">
      <c r="A76" s="75" t="s">
        <v>113</v>
      </c>
      <c r="B76" s="47">
        <v>3</v>
      </c>
      <c r="C76" s="47"/>
      <c r="D76" s="47"/>
      <c r="E76" s="47"/>
      <c r="F76" s="47"/>
      <c r="G76" s="47"/>
      <c r="H76" s="47"/>
      <c r="I76" s="48"/>
      <c r="J76" s="47">
        <v>146</v>
      </c>
      <c r="K76" s="47">
        <v>185</v>
      </c>
      <c r="L76" s="47">
        <v>343</v>
      </c>
      <c r="M76" s="47">
        <v>404</v>
      </c>
      <c r="N76" s="47">
        <v>622</v>
      </c>
      <c r="O76" s="49">
        <v>352</v>
      </c>
      <c r="P76" s="49">
        <v>270</v>
      </c>
      <c r="Q76" s="49">
        <v>493</v>
      </c>
      <c r="R76" s="49">
        <v>354</v>
      </c>
      <c r="S76" s="49">
        <v>243</v>
      </c>
      <c r="T76" s="49">
        <v>241</v>
      </c>
      <c r="U76" s="49">
        <v>313</v>
      </c>
      <c r="V76" s="44">
        <v>180</v>
      </c>
      <c r="W76" s="44">
        <v>171</v>
      </c>
      <c r="X76" s="44">
        <v>153</v>
      </c>
      <c r="Y76" s="50">
        <v>199</v>
      </c>
      <c r="Z76" s="44">
        <v>233</v>
      </c>
      <c r="AA76" s="44">
        <v>321</v>
      </c>
      <c r="AB76" s="44">
        <v>420</v>
      </c>
      <c r="AC76" s="44">
        <v>406</v>
      </c>
      <c r="AD76" s="44">
        <v>351</v>
      </c>
      <c r="AE76" s="44">
        <v>408</v>
      </c>
      <c r="AF76" s="44">
        <v>284</v>
      </c>
      <c r="AG76" s="44">
        <v>315</v>
      </c>
      <c r="AH76" s="44">
        <v>305</v>
      </c>
      <c r="AI76" s="44">
        <v>208</v>
      </c>
      <c r="AJ76" s="44">
        <v>156</v>
      </c>
      <c r="AK76" s="44">
        <v>310</v>
      </c>
      <c r="AL76" s="44">
        <v>175</v>
      </c>
      <c r="AM76" s="44">
        <v>338</v>
      </c>
      <c r="AN76" s="44">
        <v>310</v>
      </c>
      <c r="AO76" s="44">
        <v>244</v>
      </c>
      <c r="AP76" s="44">
        <v>214</v>
      </c>
      <c r="AQ76" s="44">
        <v>396</v>
      </c>
      <c r="AR76" s="44">
        <v>360</v>
      </c>
      <c r="AS76" s="44">
        <v>369</v>
      </c>
      <c r="AT76" s="44">
        <v>517</v>
      </c>
      <c r="AU76" s="44">
        <v>376</v>
      </c>
      <c r="AV76" s="44">
        <v>946</v>
      </c>
      <c r="AW76" s="44">
        <v>455</v>
      </c>
      <c r="AX76" s="44">
        <v>295</v>
      </c>
      <c r="AY76" s="44">
        <v>535</v>
      </c>
      <c r="AZ76" s="44">
        <v>594</v>
      </c>
      <c r="BA76" s="44">
        <v>209</v>
      </c>
      <c r="BB76" s="44">
        <v>268</v>
      </c>
      <c r="BC76" s="44">
        <v>292</v>
      </c>
      <c r="BD76" s="44">
        <v>189</v>
      </c>
      <c r="BE76" s="44">
        <v>535</v>
      </c>
      <c r="BF76" s="50">
        <v>378</v>
      </c>
      <c r="BG76" s="50">
        <v>341</v>
      </c>
      <c r="BH76" s="44">
        <v>375</v>
      </c>
      <c r="BI76" s="44">
        <v>337</v>
      </c>
      <c r="BJ76" s="44">
        <v>414</v>
      </c>
      <c r="BK76" s="89">
        <v>331</v>
      </c>
      <c r="BL76" s="45">
        <v>510</v>
      </c>
      <c r="BM76" s="101">
        <v>345</v>
      </c>
      <c r="BN76" s="85"/>
      <c r="BO76" s="85"/>
      <c r="BP76" s="85"/>
      <c r="BQ76" s="85"/>
      <c r="BR76" s="85"/>
      <c r="BS76" s="85"/>
      <c r="BT76" s="5">
        <f t="shared" si="3"/>
        <v>19037</v>
      </c>
      <c r="BU76" s="35"/>
      <c r="BV76" s="31"/>
    </row>
    <row r="77" spans="1:74" ht="15.75" customHeight="1" x14ac:dyDescent="0.25">
      <c r="A77" s="75" t="s">
        <v>116</v>
      </c>
      <c r="B77" s="47"/>
      <c r="C77" s="47"/>
      <c r="D77" s="47"/>
      <c r="E77" s="47"/>
      <c r="F77" s="47"/>
      <c r="G77" s="47"/>
      <c r="H77" s="47"/>
      <c r="I77" s="48"/>
      <c r="J77" s="47"/>
      <c r="K77" s="47"/>
      <c r="L77" s="47"/>
      <c r="M77" s="47"/>
      <c r="N77" s="47"/>
      <c r="O77" s="49"/>
      <c r="P77" s="49"/>
      <c r="Q77" s="49"/>
      <c r="R77" s="49"/>
      <c r="S77" s="49"/>
      <c r="T77" s="49"/>
      <c r="U77" s="49"/>
      <c r="V77" s="44"/>
      <c r="W77" s="44"/>
      <c r="X77" s="44"/>
      <c r="Y77" s="50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>
        <v>1</v>
      </c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50"/>
      <c r="BG77" s="50" t="s">
        <v>149</v>
      </c>
      <c r="BH77" s="44"/>
      <c r="BI77" s="44"/>
      <c r="BJ77" s="44"/>
      <c r="BK77" s="89"/>
      <c r="BL77" s="45"/>
      <c r="BM77" s="101"/>
      <c r="BN77" s="85"/>
      <c r="BO77" s="85"/>
      <c r="BP77" s="85"/>
      <c r="BQ77" s="85"/>
      <c r="BR77" s="85"/>
      <c r="BS77" s="85"/>
      <c r="BT77" s="5">
        <f t="shared" si="3"/>
        <v>1</v>
      </c>
      <c r="BU77" s="35"/>
      <c r="BV77" s="31"/>
    </row>
    <row r="78" spans="1:74" ht="15.75" customHeight="1" x14ac:dyDescent="0.25">
      <c r="A78" s="77" t="s">
        <v>105</v>
      </c>
      <c r="B78" s="47"/>
      <c r="C78" s="47"/>
      <c r="D78" s="47"/>
      <c r="E78" s="47"/>
      <c r="F78" s="47"/>
      <c r="G78" s="47"/>
      <c r="H78" s="47"/>
      <c r="I78" s="48"/>
      <c r="J78" s="47"/>
      <c r="K78" s="47"/>
      <c r="L78" s="47"/>
      <c r="M78" s="47"/>
      <c r="N78" s="47"/>
      <c r="O78" s="49"/>
      <c r="P78" s="49"/>
      <c r="Q78" s="49"/>
      <c r="R78" s="49"/>
      <c r="S78" s="49"/>
      <c r="T78" s="49"/>
      <c r="U78" s="49"/>
      <c r="V78" s="44"/>
      <c r="W78" s="44"/>
      <c r="X78" s="44"/>
      <c r="Y78" s="50"/>
      <c r="Z78" s="44"/>
      <c r="AA78" s="44"/>
      <c r="AB78" s="44"/>
      <c r="AC78" s="44"/>
      <c r="AD78" s="44"/>
      <c r="AE78" s="44">
        <v>130</v>
      </c>
      <c r="AF78" s="44">
        <v>46</v>
      </c>
      <c r="AG78" s="44">
        <v>104</v>
      </c>
      <c r="AH78" s="44">
        <v>26</v>
      </c>
      <c r="AI78" s="44">
        <v>9</v>
      </c>
      <c r="AJ78" s="44"/>
      <c r="AK78" s="44">
        <v>6</v>
      </c>
      <c r="AL78" s="44">
        <v>2</v>
      </c>
      <c r="AM78" s="44">
        <v>25</v>
      </c>
      <c r="AN78" s="44">
        <v>18</v>
      </c>
      <c r="AO78" s="44">
        <v>4</v>
      </c>
      <c r="AP78" s="44"/>
      <c r="AQ78" s="44">
        <v>4</v>
      </c>
      <c r="AR78" s="44">
        <v>21</v>
      </c>
      <c r="AS78" s="44"/>
      <c r="AT78" s="44">
        <v>22</v>
      </c>
      <c r="AU78" s="44"/>
      <c r="AV78" s="44"/>
      <c r="AW78" s="44">
        <v>4</v>
      </c>
      <c r="AX78" s="44">
        <v>2</v>
      </c>
      <c r="AY78" s="44">
        <v>1</v>
      </c>
      <c r="AZ78" s="44"/>
      <c r="BA78" s="44"/>
      <c r="BB78" s="44"/>
      <c r="BC78" s="44"/>
      <c r="BD78" s="44">
        <v>2</v>
      </c>
      <c r="BE78" s="44"/>
      <c r="BF78" s="50">
        <v>10</v>
      </c>
      <c r="BG78" s="50">
        <v>14</v>
      </c>
      <c r="BH78" s="44">
        <v>4</v>
      </c>
      <c r="BI78" s="44">
        <v>39</v>
      </c>
      <c r="BJ78" s="44">
        <v>29</v>
      </c>
      <c r="BK78" s="89">
        <v>25</v>
      </c>
      <c r="BL78" s="45">
        <v>1</v>
      </c>
      <c r="BM78" s="101"/>
      <c r="BN78" s="85"/>
      <c r="BO78" s="85"/>
      <c r="BP78" s="85"/>
      <c r="BQ78" s="85"/>
      <c r="BR78" s="85"/>
      <c r="BS78" s="85"/>
      <c r="BT78" s="5">
        <f t="shared" si="3"/>
        <v>548</v>
      </c>
      <c r="BU78" s="35"/>
      <c r="BV78" s="31"/>
    </row>
    <row r="79" spans="1:74" ht="15.75" customHeight="1" x14ac:dyDescent="0.25">
      <c r="A79" s="75" t="s">
        <v>57</v>
      </c>
      <c r="B79" s="47"/>
      <c r="C79" s="47"/>
      <c r="D79" s="47"/>
      <c r="E79" s="47"/>
      <c r="F79" s="47"/>
      <c r="G79" s="47"/>
      <c r="H79" s="47"/>
      <c r="I79" s="48"/>
      <c r="J79" s="47"/>
      <c r="K79" s="47"/>
      <c r="L79" s="47"/>
      <c r="M79" s="47"/>
      <c r="N79" s="47"/>
      <c r="O79" s="49"/>
      <c r="P79" s="49"/>
      <c r="Q79" s="49"/>
      <c r="R79" s="49"/>
      <c r="S79" s="49"/>
      <c r="T79" s="49">
        <v>1</v>
      </c>
      <c r="U79" s="49"/>
      <c r="V79" s="44"/>
      <c r="W79" s="44"/>
      <c r="X79" s="44"/>
      <c r="Y79" s="50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50" t="s">
        <v>16</v>
      </c>
      <c r="BG79" s="50" t="s">
        <v>149</v>
      </c>
      <c r="BH79" s="44"/>
      <c r="BI79" s="44"/>
      <c r="BJ79" s="44"/>
      <c r="BK79" s="89"/>
      <c r="BL79" s="45"/>
      <c r="BM79" s="101"/>
      <c r="BN79" s="85"/>
      <c r="BO79" s="85"/>
      <c r="BP79" s="85"/>
      <c r="BQ79" s="85"/>
      <c r="BR79" s="85"/>
      <c r="BS79" s="85"/>
      <c r="BT79" s="5">
        <f t="shared" si="3"/>
        <v>1</v>
      </c>
      <c r="BU79" s="35"/>
      <c r="BV79" s="31"/>
    </row>
    <row r="80" spans="1:74" ht="15.75" customHeight="1" x14ac:dyDescent="0.25">
      <c r="A80" s="75" t="s">
        <v>58</v>
      </c>
      <c r="B80" s="47"/>
      <c r="C80" s="47"/>
      <c r="D80" s="47"/>
      <c r="E80" s="47"/>
      <c r="F80" s="47"/>
      <c r="G80" s="47"/>
      <c r="H80" s="47"/>
      <c r="I80" s="48"/>
      <c r="J80" s="47"/>
      <c r="K80" s="47">
        <v>1</v>
      </c>
      <c r="L80" s="47"/>
      <c r="M80" s="47"/>
      <c r="N80" s="47">
        <v>1</v>
      </c>
      <c r="O80" s="49"/>
      <c r="P80" s="49"/>
      <c r="Q80" s="49"/>
      <c r="R80" s="49">
        <v>1</v>
      </c>
      <c r="S80" s="49"/>
      <c r="T80" s="49"/>
      <c r="U80" s="49"/>
      <c r="V80" s="44">
        <v>2</v>
      </c>
      <c r="W80" s="44"/>
      <c r="X80" s="44"/>
      <c r="Y80" s="50"/>
      <c r="Z80" s="44"/>
      <c r="AA80" s="44">
        <v>4</v>
      </c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50" t="s">
        <v>16</v>
      </c>
      <c r="BG80" s="50" t="s">
        <v>149</v>
      </c>
      <c r="BH80" s="44"/>
      <c r="BI80" s="44"/>
      <c r="BJ80" s="44"/>
      <c r="BK80" s="89"/>
      <c r="BL80" s="45"/>
      <c r="BM80" s="101"/>
      <c r="BN80" s="85"/>
      <c r="BO80" s="85"/>
      <c r="BP80" s="85"/>
      <c r="BQ80" s="85"/>
      <c r="BR80" s="85"/>
      <c r="BS80" s="85"/>
      <c r="BT80" s="5">
        <f t="shared" si="3"/>
        <v>9</v>
      </c>
      <c r="BU80" s="35"/>
      <c r="BV80" s="31"/>
    </row>
    <row r="81" spans="1:74" ht="15.75" customHeight="1" x14ac:dyDescent="0.25">
      <c r="A81" s="75" t="s">
        <v>59</v>
      </c>
      <c r="B81" s="47">
        <v>1</v>
      </c>
      <c r="C81" s="47"/>
      <c r="D81" s="47"/>
      <c r="E81" s="47"/>
      <c r="F81" s="47"/>
      <c r="G81" s="47"/>
      <c r="H81" s="47"/>
      <c r="I81" s="48"/>
      <c r="J81" s="47">
        <v>2</v>
      </c>
      <c r="K81" s="47">
        <v>3</v>
      </c>
      <c r="L81" s="47">
        <v>6</v>
      </c>
      <c r="M81" s="47">
        <v>7</v>
      </c>
      <c r="N81" s="47">
        <v>24</v>
      </c>
      <c r="O81" s="49"/>
      <c r="P81" s="49"/>
      <c r="Q81" s="49"/>
      <c r="R81" s="49"/>
      <c r="S81" s="49">
        <v>6</v>
      </c>
      <c r="T81" s="49"/>
      <c r="U81" s="49">
        <v>2</v>
      </c>
      <c r="V81" s="44">
        <v>4</v>
      </c>
      <c r="W81" s="44">
        <v>1</v>
      </c>
      <c r="X81" s="44"/>
      <c r="Y81" s="50"/>
      <c r="Z81" s="44"/>
      <c r="AA81" s="44">
        <v>10</v>
      </c>
      <c r="AB81" s="44"/>
      <c r="AC81" s="44">
        <v>2</v>
      </c>
      <c r="AD81" s="44">
        <v>1</v>
      </c>
      <c r="AE81" s="44"/>
      <c r="AF81" s="44"/>
      <c r="AG81" s="44"/>
      <c r="AH81" s="44"/>
      <c r="AI81" s="44"/>
      <c r="AJ81" s="44">
        <v>1</v>
      </c>
      <c r="AK81" s="44">
        <v>3</v>
      </c>
      <c r="AL81" s="44">
        <v>2</v>
      </c>
      <c r="AM81" s="44"/>
      <c r="AN81" s="44">
        <v>2</v>
      </c>
      <c r="AO81" s="44"/>
      <c r="AP81" s="44">
        <v>1</v>
      </c>
      <c r="AQ81" s="44">
        <v>1</v>
      </c>
      <c r="AR81" s="44"/>
      <c r="AS81" s="44"/>
      <c r="AT81" s="44"/>
      <c r="AU81" s="44"/>
      <c r="AV81" s="44">
        <v>1</v>
      </c>
      <c r="AW81" s="44"/>
      <c r="AX81" s="44">
        <v>1</v>
      </c>
      <c r="AY81" s="44"/>
      <c r="AZ81" s="44"/>
      <c r="BA81" s="44">
        <v>4</v>
      </c>
      <c r="BB81" s="44">
        <v>9</v>
      </c>
      <c r="BC81" s="44">
        <v>2</v>
      </c>
      <c r="BD81" s="44"/>
      <c r="BE81" s="44"/>
      <c r="BF81" s="50" t="s">
        <v>16</v>
      </c>
      <c r="BG81" s="50" t="s">
        <v>149</v>
      </c>
      <c r="BH81" s="44"/>
      <c r="BI81" s="44"/>
      <c r="BJ81" s="44"/>
      <c r="BK81" s="89"/>
      <c r="BL81" s="45"/>
      <c r="BM81" s="101"/>
      <c r="BN81" s="85"/>
      <c r="BO81" s="85"/>
      <c r="BP81" s="85"/>
      <c r="BQ81" s="85"/>
      <c r="BR81" s="85"/>
      <c r="BS81" s="85"/>
      <c r="BT81" s="5">
        <f t="shared" si="3"/>
        <v>96</v>
      </c>
      <c r="BU81" s="35"/>
      <c r="BV81" s="31"/>
    </row>
    <row r="82" spans="1:74" ht="15.75" customHeight="1" x14ac:dyDescent="0.25">
      <c r="A82" s="75" t="s">
        <v>60</v>
      </c>
      <c r="B82" s="47"/>
      <c r="C82" s="47"/>
      <c r="D82" s="47"/>
      <c r="E82" s="47"/>
      <c r="F82" s="47"/>
      <c r="G82" s="47">
        <v>7</v>
      </c>
      <c r="H82" s="47">
        <v>3</v>
      </c>
      <c r="I82" s="48"/>
      <c r="J82" s="47">
        <v>4</v>
      </c>
      <c r="K82" s="47">
        <v>5</v>
      </c>
      <c r="L82" s="47">
        <v>16</v>
      </c>
      <c r="M82" s="47">
        <v>39</v>
      </c>
      <c r="N82" s="47">
        <v>6</v>
      </c>
      <c r="O82" s="49">
        <v>3</v>
      </c>
      <c r="P82" s="49">
        <v>23</v>
      </c>
      <c r="Q82" s="49">
        <v>3</v>
      </c>
      <c r="R82" s="49">
        <v>4</v>
      </c>
      <c r="S82" s="49">
        <v>3</v>
      </c>
      <c r="T82" s="49">
        <v>3</v>
      </c>
      <c r="U82" s="49">
        <v>6</v>
      </c>
      <c r="V82" s="44">
        <v>8</v>
      </c>
      <c r="W82" s="44">
        <v>3</v>
      </c>
      <c r="X82" s="44"/>
      <c r="Y82" s="50">
        <v>8</v>
      </c>
      <c r="Z82" s="44">
        <v>4</v>
      </c>
      <c r="AA82" s="44">
        <v>29</v>
      </c>
      <c r="AB82" s="44">
        <v>1</v>
      </c>
      <c r="AC82" s="44">
        <v>1</v>
      </c>
      <c r="AD82" s="44">
        <v>3</v>
      </c>
      <c r="AE82" s="44">
        <v>6</v>
      </c>
      <c r="AF82" s="44">
        <v>7</v>
      </c>
      <c r="AG82" s="44">
        <v>12</v>
      </c>
      <c r="AH82" s="44">
        <v>12</v>
      </c>
      <c r="AI82" s="44"/>
      <c r="AJ82" s="44">
        <v>8</v>
      </c>
      <c r="AK82" s="44">
        <v>4</v>
      </c>
      <c r="AL82" s="44">
        <v>2</v>
      </c>
      <c r="AM82" s="44"/>
      <c r="AN82" s="44">
        <v>4</v>
      </c>
      <c r="AO82" s="44"/>
      <c r="AP82" s="44"/>
      <c r="AQ82" s="44"/>
      <c r="AR82" s="44"/>
      <c r="AS82" s="44"/>
      <c r="AT82" s="44"/>
      <c r="AU82" s="44"/>
      <c r="AV82" s="44">
        <v>3</v>
      </c>
      <c r="AW82" s="44"/>
      <c r="AX82" s="44">
        <v>1</v>
      </c>
      <c r="AY82" s="44"/>
      <c r="AZ82" s="44"/>
      <c r="BA82" s="44"/>
      <c r="BB82" s="44"/>
      <c r="BC82" s="44"/>
      <c r="BD82" s="44"/>
      <c r="BE82" s="44"/>
      <c r="BF82" s="50" t="s">
        <v>16</v>
      </c>
      <c r="BG82" s="50" t="s">
        <v>149</v>
      </c>
      <c r="BH82" s="44"/>
      <c r="BI82" s="44"/>
      <c r="BJ82" s="44"/>
      <c r="BK82" s="89"/>
      <c r="BL82" s="45"/>
      <c r="BM82" s="101"/>
      <c r="BN82" s="85"/>
      <c r="BO82" s="85"/>
      <c r="BP82" s="85"/>
      <c r="BQ82" s="85"/>
      <c r="BR82" s="85"/>
      <c r="BS82" s="85"/>
      <c r="BT82" s="5">
        <f t="shared" si="3"/>
        <v>241</v>
      </c>
      <c r="BU82" s="35"/>
      <c r="BV82" s="31"/>
    </row>
    <row r="83" spans="1:74" ht="15.75" customHeight="1" x14ac:dyDescent="0.25">
      <c r="A83" s="75" t="s">
        <v>106</v>
      </c>
      <c r="B83" s="47"/>
      <c r="C83" s="47"/>
      <c r="D83" s="47">
        <v>13</v>
      </c>
      <c r="E83" s="47"/>
      <c r="F83" s="47">
        <v>23</v>
      </c>
      <c r="G83" s="47"/>
      <c r="H83" s="47"/>
      <c r="I83" s="48"/>
      <c r="J83" s="47">
        <v>96</v>
      </c>
      <c r="K83" s="47">
        <v>29</v>
      </c>
      <c r="L83" s="47">
        <v>42</v>
      </c>
      <c r="M83" s="47">
        <v>232</v>
      </c>
      <c r="N83" s="47">
        <v>827</v>
      </c>
      <c r="O83" s="49">
        <v>38</v>
      </c>
      <c r="P83" s="49">
        <v>254</v>
      </c>
      <c r="Q83" s="49">
        <v>470</v>
      </c>
      <c r="R83" s="49">
        <v>285</v>
      </c>
      <c r="S83" s="49">
        <v>140</v>
      </c>
      <c r="T83" s="49">
        <v>60</v>
      </c>
      <c r="U83" s="49">
        <v>68</v>
      </c>
      <c r="V83" s="44">
        <v>31</v>
      </c>
      <c r="W83" s="44">
        <v>259</v>
      </c>
      <c r="X83" s="44">
        <v>183</v>
      </c>
      <c r="Y83" s="50">
        <v>174</v>
      </c>
      <c r="Z83" s="44">
        <v>335</v>
      </c>
      <c r="AA83" s="44">
        <v>160</v>
      </c>
      <c r="AB83" s="44">
        <v>7</v>
      </c>
      <c r="AC83" s="44"/>
      <c r="AD83" s="44">
        <v>11</v>
      </c>
      <c r="AE83" s="44">
        <v>112</v>
      </c>
      <c r="AF83" s="44">
        <v>17</v>
      </c>
      <c r="AG83" s="44">
        <v>418</v>
      </c>
      <c r="AH83" s="44">
        <v>1122</v>
      </c>
      <c r="AI83" s="44">
        <v>904</v>
      </c>
      <c r="AJ83" s="44">
        <v>9</v>
      </c>
      <c r="AK83" s="44">
        <v>285</v>
      </c>
      <c r="AL83" s="44">
        <v>88</v>
      </c>
      <c r="AM83" s="44">
        <v>24</v>
      </c>
      <c r="AN83" s="44">
        <v>213</v>
      </c>
      <c r="AO83" s="44">
        <v>1688</v>
      </c>
      <c r="AP83" s="44">
        <v>423</v>
      </c>
      <c r="AQ83" s="44">
        <v>5</v>
      </c>
      <c r="AR83" s="44">
        <v>135</v>
      </c>
      <c r="AS83" s="44">
        <v>1244</v>
      </c>
      <c r="AT83" s="44">
        <v>282</v>
      </c>
      <c r="AU83" s="44">
        <v>124</v>
      </c>
      <c r="AV83" s="44">
        <v>1140</v>
      </c>
      <c r="AW83" s="44">
        <v>988</v>
      </c>
      <c r="AX83" s="44">
        <v>81</v>
      </c>
      <c r="AY83" s="44">
        <v>459</v>
      </c>
      <c r="AZ83" s="44">
        <v>145</v>
      </c>
      <c r="BA83" s="44">
        <v>573</v>
      </c>
      <c r="BB83" s="44">
        <v>858</v>
      </c>
      <c r="BC83" s="44">
        <v>396</v>
      </c>
      <c r="BD83" s="44">
        <v>135</v>
      </c>
      <c r="BE83" s="44">
        <v>1820</v>
      </c>
      <c r="BF83" s="50">
        <v>280</v>
      </c>
      <c r="BG83" s="50">
        <v>821</v>
      </c>
      <c r="BH83" s="44">
        <v>37</v>
      </c>
      <c r="BI83" s="44">
        <v>421</v>
      </c>
      <c r="BJ83" s="44">
        <v>337</v>
      </c>
      <c r="BK83" s="89">
        <v>238</v>
      </c>
      <c r="BL83" s="45">
        <v>117</v>
      </c>
      <c r="BM83" s="101">
        <v>257</v>
      </c>
      <c r="BN83" s="85"/>
      <c r="BO83" s="85"/>
      <c r="BP83" s="85"/>
      <c r="BQ83" s="85"/>
      <c r="BR83" s="85"/>
      <c r="BS83" s="85"/>
      <c r="BT83" s="5">
        <f t="shared" si="3"/>
        <v>19933</v>
      </c>
      <c r="BU83" s="35"/>
      <c r="BV83" s="31"/>
    </row>
    <row r="84" spans="1:74" ht="15.75" customHeight="1" x14ac:dyDescent="0.25">
      <c r="A84" s="75" t="s">
        <v>98</v>
      </c>
      <c r="B84" s="47"/>
      <c r="C84" s="47"/>
      <c r="D84" s="47"/>
      <c r="E84" s="47"/>
      <c r="F84" s="47"/>
      <c r="G84" s="47"/>
      <c r="H84" s="47"/>
      <c r="I84" s="48"/>
      <c r="J84" s="47">
        <v>1</v>
      </c>
      <c r="K84" s="47">
        <v>3</v>
      </c>
      <c r="L84" s="47"/>
      <c r="M84" s="47">
        <v>3</v>
      </c>
      <c r="N84" s="47">
        <v>3</v>
      </c>
      <c r="O84" s="49">
        <v>7</v>
      </c>
      <c r="P84" s="49">
        <v>2</v>
      </c>
      <c r="Q84" s="49"/>
      <c r="R84" s="49">
        <v>3</v>
      </c>
      <c r="S84" s="49">
        <v>11</v>
      </c>
      <c r="T84" s="49">
        <v>1</v>
      </c>
      <c r="U84" s="49">
        <v>5</v>
      </c>
      <c r="V84" s="44">
        <v>6</v>
      </c>
      <c r="W84" s="44">
        <v>6</v>
      </c>
      <c r="X84" s="44">
        <v>10</v>
      </c>
      <c r="Y84" s="50">
        <v>3</v>
      </c>
      <c r="Z84" s="44">
        <v>3</v>
      </c>
      <c r="AA84" s="44"/>
      <c r="AB84" s="44">
        <v>4</v>
      </c>
      <c r="AC84" s="44">
        <v>2</v>
      </c>
      <c r="AD84" s="44">
        <v>19</v>
      </c>
      <c r="AE84" s="44">
        <v>17</v>
      </c>
      <c r="AF84" s="44">
        <v>15</v>
      </c>
      <c r="AG84" s="44">
        <v>11</v>
      </c>
      <c r="AH84" s="44">
        <v>21</v>
      </c>
      <c r="AI84" s="44">
        <v>19</v>
      </c>
      <c r="AJ84" s="44">
        <v>14</v>
      </c>
      <c r="AK84" s="44">
        <v>9</v>
      </c>
      <c r="AL84" s="44">
        <v>2</v>
      </c>
      <c r="AM84" s="44">
        <v>4</v>
      </c>
      <c r="AN84" s="44">
        <v>7</v>
      </c>
      <c r="AO84" s="44">
        <v>5</v>
      </c>
      <c r="AP84" s="44">
        <v>13</v>
      </c>
      <c r="AQ84" s="44">
        <v>4</v>
      </c>
      <c r="AR84" s="44">
        <v>8</v>
      </c>
      <c r="AS84" s="44">
        <v>3</v>
      </c>
      <c r="AT84" s="44">
        <v>7</v>
      </c>
      <c r="AU84" s="44">
        <v>8</v>
      </c>
      <c r="AV84" s="44">
        <v>4</v>
      </c>
      <c r="AW84" s="44">
        <v>3</v>
      </c>
      <c r="AX84" s="44">
        <v>7</v>
      </c>
      <c r="AY84" s="44">
        <v>5</v>
      </c>
      <c r="AZ84" s="44">
        <v>4</v>
      </c>
      <c r="BA84" s="44">
        <v>1</v>
      </c>
      <c r="BB84" s="44">
        <v>6</v>
      </c>
      <c r="BC84" s="44">
        <v>3</v>
      </c>
      <c r="BD84" s="44">
        <v>2</v>
      </c>
      <c r="BE84" s="44">
        <v>2</v>
      </c>
      <c r="BF84" s="50">
        <v>4</v>
      </c>
      <c r="BG84" s="50">
        <v>1</v>
      </c>
      <c r="BH84" s="44">
        <v>5</v>
      </c>
      <c r="BI84" s="44">
        <v>2</v>
      </c>
      <c r="BJ84" s="46">
        <v>2</v>
      </c>
      <c r="BK84" s="89"/>
      <c r="BL84" s="45">
        <v>1</v>
      </c>
      <c r="BM84" s="101"/>
      <c r="BN84" s="85"/>
      <c r="BO84" s="85"/>
      <c r="BP84" s="85"/>
      <c r="BQ84" s="85"/>
      <c r="BR84" s="85"/>
      <c r="BS84" s="85"/>
      <c r="BT84" s="5">
        <f t="shared" si="3"/>
        <v>311</v>
      </c>
      <c r="BU84" s="35"/>
      <c r="BV84" s="31"/>
    </row>
    <row r="85" spans="1:74" ht="15.75" customHeight="1" x14ac:dyDescent="0.25">
      <c r="A85" s="75" t="s">
        <v>97</v>
      </c>
      <c r="B85" s="47"/>
      <c r="C85" s="47"/>
      <c r="D85" s="47"/>
      <c r="E85" s="47"/>
      <c r="F85" s="47"/>
      <c r="G85" s="47"/>
      <c r="H85" s="47"/>
      <c r="I85" s="48"/>
      <c r="J85" s="47"/>
      <c r="K85" s="47"/>
      <c r="L85" s="47"/>
      <c r="M85" s="47"/>
      <c r="N85" s="47">
        <v>1</v>
      </c>
      <c r="O85" s="49"/>
      <c r="P85" s="49">
        <v>1</v>
      </c>
      <c r="Q85" s="49"/>
      <c r="R85" s="49"/>
      <c r="S85" s="49"/>
      <c r="T85" s="49"/>
      <c r="U85" s="49">
        <v>2</v>
      </c>
      <c r="V85" s="44">
        <v>1</v>
      </c>
      <c r="W85" s="44"/>
      <c r="X85" s="44"/>
      <c r="Y85" s="50"/>
      <c r="Z85" s="44">
        <v>1</v>
      </c>
      <c r="AA85" s="44"/>
      <c r="AB85" s="44"/>
      <c r="AC85" s="44">
        <v>2</v>
      </c>
      <c r="AD85" s="44"/>
      <c r="AE85" s="44"/>
      <c r="AF85" s="44"/>
      <c r="AG85" s="44"/>
      <c r="AH85" s="44"/>
      <c r="AI85" s="44"/>
      <c r="AJ85" s="44">
        <v>1</v>
      </c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>
        <v>1</v>
      </c>
      <c r="AV85" s="44"/>
      <c r="AW85" s="44">
        <v>2</v>
      </c>
      <c r="AX85" s="44"/>
      <c r="AY85" s="44">
        <v>1</v>
      </c>
      <c r="AZ85" s="44"/>
      <c r="BA85" s="44">
        <v>1</v>
      </c>
      <c r="BB85" s="44">
        <v>1</v>
      </c>
      <c r="BC85" s="44">
        <v>1</v>
      </c>
      <c r="BD85" s="44">
        <v>3</v>
      </c>
      <c r="BE85" s="44">
        <v>5</v>
      </c>
      <c r="BF85" s="50">
        <v>5</v>
      </c>
      <c r="BG85" s="50">
        <v>4</v>
      </c>
      <c r="BH85" s="44">
        <v>5</v>
      </c>
      <c r="BI85" s="44">
        <v>4</v>
      </c>
      <c r="BJ85" s="46">
        <v>1</v>
      </c>
      <c r="BK85" s="89"/>
      <c r="BL85" s="45"/>
      <c r="BM85" s="101">
        <v>1</v>
      </c>
      <c r="BN85" s="85"/>
      <c r="BO85" s="85"/>
      <c r="BP85" s="85"/>
      <c r="BQ85" s="85"/>
      <c r="BR85" s="85"/>
      <c r="BS85" s="85"/>
      <c r="BT85" s="5">
        <f t="shared" si="3"/>
        <v>44</v>
      </c>
      <c r="BU85" s="35"/>
      <c r="BV85" s="31"/>
    </row>
    <row r="86" spans="1:74" ht="15.75" customHeight="1" x14ac:dyDescent="0.25">
      <c r="A86" s="75" t="s">
        <v>96</v>
      </c>
      <c r="B86" s="47"/>
      <c r="C86" s="47"/>
      <c r="D86" s="47"/>
      <c r="E86" s="47"/>
      <c r="F86" s="47"/>
      <c r="G86" s="47"/>
      <c r="H86" s="47"/>
      <c r="I86" s="48"/>
      <c r="J86" s="47"/>
      <c r="K86" s="47"/>
      <c r="L86" s="47"/>
      <c r="M86" s="47"/>
      <c r="N86" s="47"/>
      <c r="O86" s="49"/>
      <c r="P86" s="49"/>
      <c r="Q86" s="49"/>
      <c r="R86" s="49"/>
      <c r="S86" s="49"/>
      <c r="T86" s="49"/>
      <c r="U86" s="49"/>
      <c r="V86" s="44"/>
      <c r="W86" s="44">
        <v>1</v>
      </c>
      <c r="X86" s="44"/>
      <c r="Y86" s="50"/>
      <c r="Z86" s="44"/>
      <c r="AA86" s="44"/>
      <c r="AB86" s="44">
        <v>1</v>
      </c>
      <c r="AC86" s="44">
        <v>1</v>
      </c>
      <c r="AD86" s="44">
        <v>1</v>
      </c>
      <c r="AE86" s="44"/>
      <c r="AF86" s="44"/>
      <c r="AG86" s="44"/>
      <c r="AH86" s="44"/>
      <c r="AI86" s="44"/>
      <c r="AJ86" s="44"/>
      <c r="AK86" s="44">
        <v>2</v>
      </c>
      <c r="AL86" s="44"/>
      <c r="AM86" s="44"/>
      <c r="AN86" s="44">
        <v>1</v>
      </c>
      <c r="AO86" s="44">
        <v>1</v>
      </c>
      <c r="AP86" s="44"/>
      <c r="AQ86" s="44"/>
      <c r="AR86" s="44"/>
      <c r="AS86" s="44">
        <v>1</v>
      </c>
      <c r="AT86" s="44"/>
      <c r="AU86" s="44"/>
      <c r="AV86" s="44">
        <v>1</v>
      </c>
      <c r="AW86" s="44">
        <v>1</v>
      </c>
      <c r="AX86" s="44"/>
      <c r="AY86" s="44"/>
      <c r="AZ86" s="44"/>
      <c r="BA86" s="44"/>
      <c r="BB86" s="44"/>
      <c r="BC86" s="44"/>
      <c r="BD86" s="44"/>
      <c r="BE86" s="44"/>
      <c r="BF86" s="50"/>
      <c r="BG86" s="50"/>
      <c r="BH86" s="44"/>
      <c r="BI86" s="44" t="s">
        <v>149</v>
      </c>
      <c r="BJ86" s="44"/>
      <c r="BK86" s="89"/>
      <c r="BL86" s="45"/>
      <c r="BM86" s="101"/>
      <c r="BN86" s="85"/>
      <c r="BO86" s="85"/>
      <c r="BP86" s="85"/>
      <c r="BQ86" s="85"/>
      <c r="BR86" s="85"/>
      <c r="BS86" s="85"/>
      <c r="BT86" s="5">
        <f t="shared" si="3"/>
        <v>11</v>
      </c>
      <c r="BU86" s="35"/>
      <c r="BV86" s="31"/>
    </row>
    <row r="87" spans="1:74" ht="15.75" customHeight="1" x14ac:dyDescent="0.25">
      <c r="A87" s="75" t="s">
        <v>99</v>
      </c>
      <c r="B87" s="47">
        <v>4</v>
      </c>
      <c r="C87" s="47"/>
      <c r="D87" s="47">
        <v>1</v>
      </c>
      <c r="E87" s="47"/>
      <c r="F87" s="47">
        <v>1</v>
      </c>
      <c r="G87" s="47">
        <v>1</v>
      </c>
      <c r="H87" s="47">
        <v>5</v>
      </c>
      <c r="I87" s="48"/>
      <c r="J87" s="47">
        <v>98</v>
      </c>
      <c r="K87" s="47">
        <v>405</v>
      </c>
      <c r="L87" s="47">
        <v>501</v>
      </c>
      <c r="M87" s="47">
        <v>996</v>
      </c>
      <c r="N87" s="47">
        <v>555</v>
      </c>
      <c r="O87" s="49">
        <v>273</v>
      </c>
      <c r="P87" s="49">
        <v>610</v>
      </c>
      <c r="Q87" s="49">
        <v>742</v>
      </c>
      <c r="R87" s="49">
        <v>550</v>
      </c>
      <c r="S87" s="49">
        <v>878</v>
      </c>
      <c r="T87" s="49">
        <v>772</v>
      </c>
      <c r="U87" s="49">
        <v>987</v>
      </c>
      <c r="V87" s="44">
        <v>1071</v>
      </c>
      <c r="W87" s="44">
        <v>423</v>
      </c>
      <c r="X87" s="44">
        <v>727</v>
      </c>
      <c r="Y87" s="50">
        <v>481</v>
      </c>
      <c r="Z87" s="44">
        <v>907</v>
      </c>
      <c r="AA87" s="44">
        <v>385</v>
      </c>
      <c r="AB87" s="44">
        <v>1012</v>
      </c>
      <c r="AC87" s="44">
        <v>495</v>
      </c>
      <c r="AD87" s="44">
        <v>1093</v>
      </c>
      <c r="AE87" s="44">
        <v>1958</v>
      </c>
      <c r="AF87" s="44">
        <v>1408</v>
      </c>
      <c r="AG87" s="44">
        <v>913</v>
      </c>
      <c r="AH87" s="44">
        <v>1193</v>
      </c>
      <c r="AI87" s="44">
        <v>1735</v>
      </c>
      <c r="AJ87" s="44">
        <v>1107</v>
      </c>
      <c r="AK87" s="44">
        <v>1358</v>
      </c>
      <c r="AL87" s="44">
        <v>890</v>
      </c>
      <c r="AM87" s="44">
        <v>895</v>
      </c>
      <c r="AN87" s="44">
        <v>1182</v>
      </c>
      <c r="AO87" s="44">
        <v>1016</v>
      </c>
      <c r="AP87" s="44">
        <v>1264</v>
      </c>
      <c r="AQ87" s="44">
        <v>478</v>
      </c>
      <c r="AR87" s="44">
        <v>697</v>
      </c>
      <c r="AS87" s="44">
        <v>727</v>
      </c>
      <c r="AT87" s="44">
        <v>1019</v>
      </c>
      <c r="AU87" s="44">
        <v>1035</v>
      </c>
      <c r="AV87" s="44">
        <v>855</v>
      </c>
      <c r="AW87" s="44">
        <v>403</v>
      </c>
      <c r="AX87" s="44">
        <v>1322</v>
      </c>
      <c r="AY87" s="44">
        <v>434</v>
      </c>
      <c r="AZ87" s="44">
        <v>609</v>
      </c>
      <c r="BA87" s="44">
        <v>349</v>
      </c>
      <c r="BB87" s="44">
        <v>470</v>
      </c>
      <c r="BC87" s="44">
        <v>243</v>
      </c>
      <c r="BD87" s="44">
        <v>260</v>
      </c>
      <c r="BE87" s="44">
        <v>455</v>
      </c>
      <c r="BF87" s="50">
        <v>555</v>
      </c>
      <c r="BG87" s="50">
        <v>177</v>
      </c>
      <c r="BH87" s="44">
        <v>554</v>
      </c>
      <c r="BI87" s="44">
        <v>666</v>
      </c>
      <c r="BJ87" s="44">
        <v>467</v>
      </c>
      <c r="BK87" s="89">
        <v>188</v>
      </c>
      <c r="BL87" s="45">
        <v>83</v>
      </c>
      <c r="BM87" s="101">
        <v>75</v>
      </c>
      <c r="BN87" s="85"/>
      <c r="BO87" s="85"/>
      <c r="BP87" s="85"/>
      <c r="BQ87" s="85"/>
      <c r="BR87" s="85"/>
      <c r="BS87" s="85"/>
      <c r="BT87" s="5">
        <f t="shared" ref="BT87:BT131" si="4">SUM(B87:BS87)</f>
        <v>41013</v>
      </c>
      <c r="BU87" s="35"/>
      <c r="BV87" s="31"/>
    </row>
    <row r="88" spans="1:74" ht="15.75" customHeight="1" x14ac:dyDescent="0.25">
      <c r="A88" s="75" t="s">
        <v>1689</v>
      </c>
      <c r="B88" s="47"/>
      <c r="C88" s="47"/>
      <c r="D88" s="47"/>
      <c r="E88" s="47"/>
      <c r="F88" s="47"/>
      <c r="G88" s="47"/>
      <c r="H88" s="47"/>
      <c r="I88" s="48"/>
      <c r="J88" s="44">
        <v>18</v>
      </c>
      <c r="K88" s="44">
        <v>22</v>
      </c>
      <c r="L88" s="44">
        <v>22</v>
      </c>
      <c r="M88" s="44">
        <v>23</v>
      </c>
      <c r="N88" s="44">
        <v>9</v>
      </c>
      <c r="O88" s="44">
        <v>29</v>
      </c>
      <c r="P88" s="44">
        <v>23</v>
      </c>
      <c r="Q88" s="44">
        <v>32</v>
      </c>
      <c r="R88" s="44">
        <v>22</v>
      </c>
      <c r="S88" s="44">
        <v>22</v>
      </c>
      <c r="T88" s="44">
        <v>34</v>
      </c>
      <c r="U88" s="44">
        <v>34</v>
      </c>
      <c r="V88" s="44">
        <v>24</v>
      </c>
      <c r="W88" s="44">
        <v>19</v>
      </c>
      <c r="X88" s="44">
        <v>25</v>
      </c>
      <c r="Y88" s="44">
        <v>62</v>
      </c>
      <c r="Z88" s="44">
        <v>65</v>
      </c>
      <c r="AA88" s="44">
        <v>74</v>
      </c>
      <c r="AB88" s="44">
        <v>76</v>
      </c>
      <c r="AC88" s="44">
        <v>86</v>
      </c>
      <c r="AD88" s="44">
        <v>73</v>
      </c>
      <c r="AE88" s="44">
        <v>55</v>
      </c>
      <c r="AF88" s="44">
        <v>104</v>
      </c>
      <c r="AG88" s="44">
        <v>49</v>
      </c>
      <c r="AH88" s="44">
        <v>45</v>
      </c>
      <c r="AI88" s="44">
        <v>60</v>
      </c>
      <c r="AJ88" s="44">
        <v>31</v>
      </c>
      <c r="AK88" s="44">
        <v>55</v>
      </c>
      <c r="AL88" s="44">
        <v>47</v>
      </c>
      <c r="AM88" s="44">
        <v>70</v>
      </c>
      <c r="AN88" s="44">
        <v>43</v>
      </c>
      <c r="AO88" s="44">
        <v>73</v>
      </c>
      <c r="AP88" s="44">
        <v>91</v>
      </c>
      <c r="AQ88" s="44">
        <v>34</v>
      </c>
      <c r="AR88" s="44">
        <v>73</v>
      </c>
      <c r="AS88" s="44">
        <v>188</v>
      </c>
      <c r="AT88" s="44">
        <v>72</v>
      </c>
      <c r="AU88" s="44">
        <v>175</v>
      </c>
      <c r="AV88" s="44">
        <v>144</v>
      </c>
      <c r="AW88" s="44">
        <v>103</v>
      </c>
      <c r="AX88" s="44">
        <v>165</v>
      </c>
      <c r="AY88" s="44">
        <v>118</v>
      </c>
      <c r="AZ88" s="44">
        <v>122</v>
      </c>
      <c r="BA88" s="44">
        <v>142</v>
      </c>
      <c r="BB88" s="44">
        <v>107</v>
      </c>
      <c r="BC88" s="44">
        <v>117</v>
      </c>
      <c r="BD88" s="44">
        <v>78</v>
      </c>
      <c r="BE88" s="44">
        <v>230</v>
      </c>
      <c r="BF88" s="50">
        <v>167</v>
      </c>
      <c r="BG88" s="50">
        <v>185</v>
      </c>
      <c r="BH88" s="44">
        <v>163</v>
      </c>
      <c r="BI88" s="44">
        <v>106</v>
      </c>
      <c r="BJ88" s="44">
        <v>157</v>
      </c>
      <c r="BK88" s="89">
        <v>115</v>
      </c>
      <c r="BL88" s="45">
        <v>88</v>
      </c>
      <c r="BM88" s="101">
        <v>209</v>
      </c>
      <c r="BN88" s="85"/>
      <c r="BO88" s="85"/>
      <c r="BP88" s="85"/>
      <c r="BQ88" s="85"/>
      <c r="BR88" s="85"/>
      <c r="BS88" s="85"/>
      <c r="BT88" s="5">
        <f t="shared" si="4"/>
        <v>4575</v>
      </c>
      <c r="BU88" s="35"/>
      <c r="BV88" s="31"/>
    </row>
    <row r="89" spans="1:74" ht="15.75" customHeight="1" x14ac:dyDescent="0.25">
      <c r="A89" s="91" t="s">
        <v>163</v>
      </c>
      <c r="B89" s="47"/>
      <c r="C89" s="47"/>
      <c r="D89" s="47"/>
      <c r="E89" s="47"/>
      <c r="F89" s="47"/>
      <c r="G89" s="47"/>
      <c r="H89" s="47"/>
      <c r="I89" s="48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50"/>
      <c r="BG89" s="50"/>
      <c r="BH89" s="44"/>
      <c r="BI89" s="44"/>
      <c r="BJ89" s="44"/>
      <c r="BK89" s="89"/>
      <c r="BL89" s="45"/>
      <c r="BM89" s="101"/>
      <c r="BN89" s="85"/>
      <c r="BO89" s="85"/>
      <c r="BP89" s="85"/>
      <c r="BQ89" s="85"/>
      <c r="BR89" s="85"/>
      <c r="BS89" s="85"/>
      <c r="BT89" s="5">
        <f t="shared" si="4"/>
        <v>0</v>
      </c>
      <c r="BU89" s="35"/>
      <c r="BV89" s="31"/>
    </row>
    <row r="90" spans="1:74" ht="15.75" customHeight="1" x14ac:dyDescent="0.25">
      <c r="A90" s="75" t="s">
        <v>95</v>
      </c>
      <c r="B90" s="47"/>
      <c r="C90" s="47"/>
      <c r="D90" s="47"/>
      <c r="E90" s="47"/>
      <c r="F90" s="47"/>
      <c r="G90" s="47"/>
      <c r="H90" s="47"/>
      <c r="I90" s="48"/>
      <c r="J90" s="47"/>
      <c r="K90" s="47"/>
      <c r="L90" s="47"/>
      <c r="M90" s="47" t="s">
        <v>149</v>
      </c>
      <c r="N90" s="47"/>
      <c r="O90" s="49"/>
      <c r="P90" s="49"/>
      <c r="Q90" s="49"/>
      <c r="R90" s="49"/>
      <c r="S90" s="49"/>
      <c r="T90" s="49"/>
      <c r="U90" s="49"/>
      <c r="V90" s="44"/>
      <c r="W90" s="44"/>
      <c r="X90" s="44"/>
      <c r="Y90" s="50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>
        <v>1</v>
      </c>
      <c r="BC90" s="44"/>
      <c r="BD90" s="44"/>
      <c r="BE90" s="44"/>
      <c r="BF90" s="50"/>
      <c r="BG90" s="50" t="s">
        <v>149</v>
      </c>
      <c r="BH90" s="44"/>
      <c r="BI90" s="44"/>
      <c r="BJ90" s="44"/>
      <c r="BK90" s="89">
        <v>1</v>
      </c>
      <c r="BL90" s="45"/>
      <c r="BM90" s="101"/>
      <c r="BN90" s="85"/>
      <c r="BO90" s="85"/>
      <c r="BP90" s="85"/>
      <c r="BQ90" s="85"/>
      <c r="BR90" s="85"/>
      <c r="BS90" s="85"/>
      <c r="BT90" s="5">
        <f t="shared" ref="BT90:BT101" si="5">SUM(B90:BS90)</f>
        <v>2</v>
      </c>
      <c r="BU90" s="35"/>
      <c r="BV90" s="31"/>
    </row>
    <row r="91" spans="1:74" ht="15.75" customHeight="1" x14ac:dyDescent="0.25">
      <c r="A91" s="75" t="s">
        <v>153</v>
      </c>
      <c r="B91" s="47"/>
      <c r="C91" s="47"/>
      <c r="D91" s="47"/>
      <c r="E91" s="47"/>
      <c r="F91" s="47"/>
      <c r="G91" s="47"/>
      <c r="H91" s="47"/>
      <c r="I91" s="48"/>
      <c r="J91" s="47"/>
      <c r="K91" s="47"/>
      <c r="L91" s="47"/>
      <c r="M91" s="47"/>
      <c r="N91" s="47"/>
      <c r="O91" s="49"/>
      <c r="P91" s="49"/>
      <c r="Q91" s="49"/>
      <c r="R91" s="49"/>
      <c r="S91" s="49"/>
      <c r="T91" s="49"/>
      <c r="U91" s="49"/>
      <c r="V91" s="44"/>
      <c r="W91" s="44"/>
      <c r="X91" s="44"/>
      <c r="Y91" s="50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50">
        <v>1</v>
      </c>
      <c r="BG91" s="50" t="s">
        <v>149</v>
      </c>
      <c r="BH91" s="44"/>
      <c r="BI91" s="44"/>
      <c r="BJ91" s="44"/>
      <c r="BK91" s="89"/>
      <c r="BL91" s="45"/>
      <c r="BM91" s="101"/>
      <c r="BN91" s="85"/>
      <c r="BO91" s="85"/>
      <c r="BP91" s="85"/>
      <c r="BQ91" s="85"/>
      <c r="BR91" s="85"/>
      <c r="BS91" s="85"/>
      <c r="BT91" s="5">
        <f t="shared" si="5"/>
        <v>1</v>
      </c>
      <c r="BU91" s="35"/>
      <c r="BV91" s="31"/>
    </row>
    <row r="92" spans="1:74" ht="15.75" customHeight="1" x14ac:dyDescent="0.25">
      <c r="A92" s="75" t="s">
        <v>86</v>
      </c>
      <c r="B92" s="47"/>
      <c r="C92" s="47"/>
      <c r="D92" s="47"/>
      <c r="E92" s="47"/>
      <c r="F92" s="47"/>
      <c r="G92" s="47"/>
      <c r="H92" s="47"/>
      <c r="I92" s="48"/>
      <c r="J92" s="47"/>
      <c r="K92" s="47"/>
      <c r="L92" s="47"/>
      <c r="M92" s="47"/>
      <c r="N92" s="47"/>
      <c r="O92" s="49"/>
      <c r="P92" s="49"/>
      <c r="Q92" s="49"/>
      <c r="R92" s="49"/>
      <c r="S92" s="49"/>
      <c r="T92" s="49"/>
      <c r="U92" s="49"/>
      <c r="V92" s="44"/>
      <c r="W92" s="44"/>
      <c r="X92" s="44"/>
      <c r="Y92" s="50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>
        <v>1</v>
      </c>
      <c r="AY92" s="44"/>
      <c r="AZ92" s="44"/>
      <c r="BA92" s="44"/>
      <c r="BB92" s="44"/>
      <c r="BC92" s="44"/>
      <c r="BD92" s="44"/>
      <c r="BE92" s="44"/>
      <c r="BF92" s="50"/>
      <c r="BG92" s="50"/>
      <c r="BH92" s="44"/>
      <c r="BI92" s="44"/>
      <c r="BJ92" s="44"/>
      <c r="BK92" s="89"/>
      <c r="BL92" s="45"/>
      <c r="BM92" s="101"/>
      <c r="BN92" s="85"/>
      <c r="BO92" s="85"/>
      <c r="BP92" s="85"/>
      <c r="BQ92" s="85"/>
      <c r="BR92" s="85"/>
      <c r="BS92" s="85"/>
      <c r="BT92" s="5">
        <f t="shared" si="5"/>
        <v>1</v>
      </c>
      <c r="BU92" s="35"/>
      <c r="BV92" s="31"/>
    </row>
    <row r="93" spans="1:74" ht="15.75" customHeight="1" x14ac:dyDescent="0.25">
      <c r="A93" s="75" t="s">
        <v>83</v>
      </c>
      <c r="B93" s="47">
        <v>1</v>
      </c>
      <c r="C93" s="47"/>
      <c r="D93" s="47"/>
      <c r="E93" s="47"/>
      <c r="F93" s="47"/>
      <c r="G93" s="47"/>
      <c r="H93" s="47"/>
      <c r="I93" s="48"/>
      <c r="J93" s="47"/>
      <c r="K93" s="47"/>
      <c r="L93" s="47"/>
      <c r="M93" s="47">
        <v>3</v>
      </c>
      <c r="N93" s="47">
        <v>2</v>
      </c>
      <c r="O93" s="49">
        <v>1</v>
      </c>
      <c r="P93" s="49"/>
      <c r="Q93" s="49">
        <v>1</v>
      </c>
      <c r="R93" s="49">
        <v>1</v>
      </c>
      <c r="S93" s="49">
        <v>3</v>
      </c>
      <c r="T93" s="49">
        <v>4</v>
      </c>
      <c r="U93" s="49">
        <v>2</v>
      </c>
      <c r="V93" s="44">
        <v>6</v>
      </c>
      <c r="W93" s="44">
        <v>2</v>
      </c>
      <c r="X93" s="44">
        <v>1</v>
      </c>
      <c r="Y93" s="50"/>
      <c r="Z93" s="44">
        <v>2</v>
      </c>
      <c r="AA93" s="44">
        <v>2</v>
      </c>
      <c r="AB93" s="44">
        <v>4</v>
      </c>
      <c r="AC93" s="44">
        <v>1</v>
      </c>
      <c r="AD93" s="44">
        <v>7</v>
      </c>
      <c r="AE93" s="44">
        <v>13</v>
      </c>
      <c r="AF93" s="44">
        <v>10</v>
      </c>
      <c r="AG93" s="44">
        <v>8</v>
      </c>
      <c r="AH93" s="44">
        <v>9</v>
      </c>
      <c r="AI93" s="44">
        <v>6</v>
      </c>
      <c r="AJ93" s="44">
        <v>11</v>
      </c>
      <c r="AK93" s="44">
        <v>6</v>
      </c>
      <c r="AL93" s="44">
        <v>7</v>
      </c>
      <c r="AM93" s="44">
        <v>3</v>
      </c>
      <c r="AN93" s="44">
        <v>5</v>
      </c>
      <c r="AO93" s="44">
        <v>4</v>
      </c>
      <c r="AP93" s="44">
        <v>13</v>
      </c>
      <c r="AQ93" s="44">
        <v>4</v>
      </c>
      <c r="AR93" s="44">
        <v>5</v>
      </c>
      <c r="AS93" s="44"/>
      <c r="AT93" s="44">
        <v>2</v>
      </c>
      <c r="AU93" s="44">
        <v>5</v>
      </c>
      <c r="AV93" s="44">
        <v>1</v>
      </c>
      <c r="AW93" s="44">
        <v>2</v>
      </c>
      <c r="AX93" s="44">
        <v>5</v>
      </c>
      <c r="AY93" s="44">
        <v>3</v>
      </c>
      <c r="AZ93" s="44">
        <v>3</v>
      </c>
      <c r="BA93" s="44">
        <v>1</v>
      </c>
      <c r="BB93" s="44">
        <v>5</v>
      </c>
      <c r="BC93" s="44">
        <v>3</v>
      </c>
      <c r="BD93" s="44"/>
      <c r="BE93" s="44">
        <v>1</v>
      </c>
      <c r="BF93" s="50">
        <v>1</v>
      </c>
      <c r="BG93" s="50">
        <v>1</v>
      </c>
      <c r="BH93" s="44"/>
      <c r="BI93" s="44">
        <v>1</v>
      </c>
      <c r="BJ93" s="44">
        <v>2</v>
      </c>
      <c r="BK93" s="89"/>
      <c r="BL93" s="45">
        <v>1</v>
      </c>
      <c r="BM93" s="101">
        <v>1</v>
      </c>
      <c r="BN93" s="85"/>
      <c r="BO93" s="85"/>
      <c r="BP93" s="85"/>
      <c r="BQ93" s="85"/>
      <c r="BR93" s="85"/>
      <c r="BS93" s="85"/>
      <c r="BT93" s="5">
        <f t="shared" si="5"/>
        <v>185</v>
      </c>
      <c r="BU93" s="35"/>
      <c r="BV93" s="31"/>
    </row>
    <row r="94" spans="1:74" ht="15.75" customHeight="1" x14ac:dyDescent="0.25">
      <c r="A94" s="75" t="s">
        <v>85</v>
      </c>
      <c r="B94" s="47"/>
      <c r="C94" s="47"/>
      <c r="D94" s="47"/>
      <c r="E94" s="47"/>
      <c r="F94" s="47"/>
      <c r="G94" s="47"/>
      <c r="H94" s="47"/>
      <c r="I94" s="48"/>
      <c r="J94" s="47">
        <v>2</v>
      </c>
      <c r="K94" s="47">
        <v>26</v>
      </c>
      <c r="L94" s="47">
        <v>25</v>
      </c>
      <c r="M94" s="47">
        <v>53</v>
      </c>
      <c r="N94" s="47">
        <v>60</v>
      </c>
      <c r="O94" s="49">
        <v>9</v>
      </c>
      <c r="P94" s="49">
        <v>36</v>
      </c>
      <c r="Q94" s="49">
        <v>25</v>
      </c>
      <c r="R94" s="49">
        <v>92</v>
      </c>
      <c r="S94" s="49">
        <v>57</v>
      </c>
      <c r="T94" s="49">
        <v>58</v>
      </c>
      <c r="U94" s="49">
        <v>30</v>
      </c>
      <c r="V94" s="44">
        <v>62</v>
      </c>
      <c r="W94" s="44">
        <v>67</v>
      </c>
      <c r="X94" s="44">
        <v>34</v>
      </c>
      <c r="Y94" s="50">
        <v>22</v>
      </c>
      <c r="Z94" s="44">
        <v>45</v>
      </c>
      <c r="AA94" s="44">
        <v>25</v>
      </c>
      <c r="AB94" s="44">
        <v>47</v>
      </c>
      <c r="AC94" s="44">
        <v>38</v>
      </c>
      <c r="AD94" s="44">
        <v>93</v>
      </c>
      <c r="AE94" s="44">
        <v>133</v>
      </c>
      <c r="AF94" s="44">
        <v>62</v>
      </c>
      <c r="AG94" s="44">
        <v>104</v>
      </c>
      <c r="AH94" s="44">
        <v>74</v>
      </c>
      <c r="AI94" s="44">
        <v>156</v>
      </c>
      <c r="AJ94" s="44">
        <v>125</v>
      </c>
      <c r="AK94" s="44">
        <v>77</v>
      </c>
      <c r="AL94" s="44">
        <v>102</v>
      </c>
      <c r="AM94" s="44">
        <v>82</v>
      </c>
      <c r="AN94" s="44">
        <v>88</v>
      </c>
      <c r="AO94" s="44">
        <v>60</v>
      </c>
      <c r="AP94" s="44">
        <v>51</v>
      </c>
      <c r="AQ94" s="44">
        <v>48</v>
      </c>
      <c r="AR94" s="44">
        <v>57</v>
      </c>
      <c r="AS94" s="44">
        <v>15</v>
      </c>
      <c r="AT94" s="44">
        <v>27</v>
      </c>
      <c r="AU94" s="44">
        <v>70</v>
      </c>
      <c r="AV94" s="44">
        <v>12</v>
      </c>
      <c r="AW94" s="44">
        <v>11</v>
      </c>
      <c r="AX94" s="44">
        <v>19</v>
      </c>
      <c r="AY94" s="44">
        <v>24</v>
      </c>
      <c r="AZ94" s="44">
        <v>21</v>
      </c>
      <c r="BA94" s="44">
        <v>11</v>
      </c>
      <c r="BB94" s="44">
        <v>15</v>
      </c>
      <c r="BC94" s="44">
        <v>17</v>
      </c>
      <c r="BD94" s="44"/>
      <c r="BE94" s="44">
        <v>8</v>
      </c>
      <c r="BF94" s="50">
        <v>3</v>
      </c>
      <c r="BG94" s="50">
        <v>6</v>
      </c>
      <c r="BH94" s="44">
        <v>6</v>
      </c>
      <c r="BI94" s="44">
        <v>14</v>
      </c>
      <c r="BJ94" s="44">
        <v>8</v>
      </c>
      <c r="BK94" s="89">
        <v>6</v>
      </c>
      <c r="BL94" s="45">
        <v>4</v>
      </c>
      <c r="BM94" s="101">
        <v>4</v>
      </c>
      <c r="BN94" s="85"/>
      <c r="BO94" s="85"/>
      <c r="BP94" s="85"/>
      <c r="BQ94" s="85"/>
      <c r="BR94" s="85"/>
      <c r="BS94" s="85"/>
      <c r="BT94" s="5">
        <f t="shared" si="5"/>
        <v>2426</v>
      </c>
      <c r="BU94" s="35"/>
      <c r="BV94" s="31"/>
    </row>
    <row r="95" spans="1:74" ht="15.75" customHeight="1" x14ac:dyDescent="0.25">
      <c r="A95" s="75" t="s">
        <v>84</v>
      </c>
      <c r="B95" s="47"/>
      <c r="C95" s="47"/>
      <c r="D95" s="47"/>
      <c r="E95" s="47"/>
      <c r="F95" s="47"/>
      <c r="G95" s="47"/>
      <c r="H95" s="47"/>
      <c r="I95" s="48"/>
      <c r="J95" s="47"/>
      <c r="K95" s="47"/>
      <c r="L95" s="47"/>
      <c r="M95" s="47"/>
      <c r="N95" s="47"/>
      <c r="O95" s="49"/>
      <c r="P95" s="49"/>
      <c r="Q95" s="49"/>
      <c r="R95" s="49"/>
      <c r="S95" s="49"/>
      <c r="T95" s="49"/>
      <c r="U95" s="49"/>
      <c r="V95" s="44">
        <v>2</v>
      </c>
      <c r="W95" s="44"/>
      <c r="X95" s="44">
        <v>1</v>
      </c>
      <c r="Y95" s="50">
        <v>1</v>
      </c>
      <c r="Z95" s="44"/>
      <c r="AA95" s="44"/>
      <c r="AB95" s="44"/>
      <c r="AC95" s="44"/>
      <c r="AD95" s="44">
        <v>1</v>
      </c>
      <c r="AE95" s="44">
        <v>1</v>
      </c>
      <c r="AF95" s="44">
        <v>1</v>
      </c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>
        <v>1</v>
      </c>
      <c r="AY95" s="44"/>
      <c r="AZ95" s="44">
        <v>1</v>
      </c>
      <c r="BA95" s="44"/>
      <c r="BB95" s="44"/>
      <c r="BC95" s="44"/>
      <c r="BD95" s="44"/>
      <c r="BE95" s="44"/>
      <c r="BF95" s="50"/>
      <c r="BG95" s="50" t="s">
        <v>149</v>
      </c>
      <c r="BH95" s="44"/>
      <c r="BI95" s="44">
        <v>1</v>
      </c>
      <c r="BJ95" s="44">
        <v>7</v>
      </c>
      <c r="BK95" s="89"/>
      <c r="BL95" s="45"/>
      <c r="BM95" s="101"/>
      <c r="BN95" s="85"/>
      <c r="BO95" s="85"/>
      <c r="BP95" s="85"/>
      <c r="BQ95" s="85"/>
      <c r="BR95" s="85"/>
      <c r="BS95" s="85"/>
      <c r="BT95" s="5">
        <f t="shared" si="5"/>
        <v>17</v>
      </c>
      <c r="BU95" s="35"/>
      <c r="BV95" s="31"/>
    </row>
    <row r="96" spans="1:74" ht="15.75" customHeight="1" x14ac:dyDescent="0.25">
      <c r="A96" s="75" t="s">
        <v>87</v>
      </c>
      <c r="B96" s="47"/>
      <c r="C96" s="47"/>
      <c r="D96" s="47"/>
      <c r="E96" s="47">
        <v>1</v>
      </c>
      <c r="F96" s="47">
        <v>6</v>
      </c>
      <c r="G96" s="47">
        <v>1</v>
      </c>
      <c r="H96" s="47">
        <v>1</v>
      </c>
      <c r="I96" s="48"/>
      <c r="J96" s="47">
        <v>3</v>
      </c>
      <c r="K96" s="47">
        <v>13</v>
      </c>
      <c r="L96" s="47">
        <v>10</v>
      </c>
      <c r="M96" s="47">
        <v>17</v>
      </c>
      <c r="N96" s="47">
        <v>17</v>
      </c>
      <c r="O96" s="49">
        <v>5</v>
      </c>
      <c r="P96" s="49">
        <v>14</v>
      </c>
      <c r="Q96" s="49">
        <v>7</v>
      </c>
      <c r="R96" s="49">
        <v>8</v>
      </c>
      <c r="S96" s="49">
        <v>17</v>
      </c>
      <c r="T96" s="49">
        <v>16</v>
      </c>
      <c r="U96" s="49">
        <v>19</v>
      </c>
      <c r="V96" s="44">
        <v>30</v>
      </c>
      <c r="W96" s="44">
        <v>11</v>
      </c>
      <c r="X96" s="44">
        <v>17</v>
      </c>
      <c r="Y96" s="50">
        <v>18</v>
      </c>
      <c r="Z96" s="44">
        <v>15</v>
      </c>
      <c r="AA96" s="44">
        <v>3</v>
      </c>
      <c r="AB96" s="44">
        <v>8</v>
      </c>
      <c r="AC96" s="44">
        <v>9</v>
      </c>
      <c r="AD96" s="44">
        <v>22</v>
      </c>
      <c r="AE96" s="44">
        <v>21</v>
      </c>
      <c r="AF96" s="44">
        <v>18</v>
      </c>
      <c r="AG96" s="44">
        <v>25</v>
      </c>
      <c r="AH96" s="44">
        <v>24</v>
      </c>
      <c r="AI96" s="44">
        <v>27</v>
      </c>
      <c r="AJ96" s="44">
        <v>26</v>
      </c>
      <c r="AK96" s="44">
        <v>18</v>
      </c>
      <c r="AL96" s="44">
        <v>24</v>
      </c>
      <c r="AM96" s="44">
        <v>17</v>
      </c>
      <c r="AN96" s="44">
        <v>22</v>
      </c>
      <c r="AO96" s="44">
        <v>7</v>
      </c>
      <c r="AP96" s="44">
        <v>16</v>
      </c>
      <c r="AQ96" s="44">
        <v>8</v>
      </c>
      <c r="AR96" s="44">
        <v>3</v>
      </c>
      <c r="AS96" s="44">
        <v>3</v>
      </c>
      <c r="AT96" s="44">
        <v>12</v>
      </c>
      <c r="AU96" s="44">
        <v>15</v>
      </c>
      <c r="AV96" s="44">
        <v>21</v>
      </c>
      <c r="AW96" s="44">
        <v>5</v>
      </c>
      <c r="AX96" s="44">
        <v>41</v>
      </c>
      <c r="AY96" s="44">
        <v>10</v>
      </c>
      <c r="AZ96" s="44">
        <v>15</v>
      </c>
      <c r="BA96" s="44">
        <v>16</v>
      </c>
      <c r="BB96" s="44">
        <v>38</v>
      </c>
      <c r="BC96" s="44">
        <v>9</v>
      </c>
      <c r="BD96" s="44">
        <v>3</v>
      </c>
      <c r="BE96" s="44">
        <v>6</v>
      </c>
      <c r="BF96" s="50">
        <v>1</v>
      </c>
      <c r="BG96" s="50">
        <v>2</v>
      </c>
      <c r="BH96" s="44">
        <v>12</v>
      </c>
      <c r="BI96" s="44">
        <v>4</v>
      </c>
      <c r="BJ96" s="44"/>
      <c r="BK96" s="89">
        <v>10</v>
      </c>
      <c r="BL96" s="45">
        <v>1</v>
      </c>
      <c r="BM96" s="101">
        <v>1</v>
      </c>
      <c r="BN96" s="85"/>
      <c r="BO96" s="85"/>
      <c r="BP96" s="85"/>
      <c r="BQ96" s="85"/>
      <c r="BR96" s="85"/>
      <c r="BS96" s="85"/>
      <c r="BT96" s="5">
        <f t="shared" si="5"/>
        <v>769</v>
      </c>
      <c r="BU96" s="35"/>
      <c r="BV96" s="31"/>
    </row>
    <row r="97" spans="1:74" ht="15.75" customHeight="1" x14ac:dyDescent="0.25">
      <c r="A97" s="75" t="s">
        <v>82</v>
      </c>
      <c r="B97" s="47"/>
      <c r="C97" s="47"/>
      <c r="D97" s="47"/>
      <c r="E97" s="47"/>
      <c r="F97" s="47"/>
      <c r="G97" s="47"/>
      <c r="H97" s="47"/>
      <c r="I97" s="48"/>
      <c r="J97" s="47"/>
      <c r="K97" s="47"/>
      <c r="L97" s="47"/>
      <c r="M97" s="47"/>
      <c r="N97" s="47"/>
      <c r="O97" s="49"/>
      <c r="P97" s="49"/>
      <c r="Q97" s="49"/>
      <c r="R97" s="49">
        <v>1</v>
      </c>
      <c r="S97" s="49"/>
      <c r="T97" s="49"/>
      <c r="U97" s="49"/>
      <c r="V97" s="44"/>
      <c r="W97" s="44"/>
      <c r="X97" s="44"/>
      <c r="Y97" s="50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50"/>
      <c r="BG97" s="50"/>
      <c r="BH97" s="44"/>
      <c r="BI97" s="44"/>
      <c r="BJ97" s="44"/>
      <c r="BK97" s="89"/>
      <c r="BL97" s="45"/>
      <c r="BM97" s="101"/>
      <c r="BN97" s="85"/>
      <c r="BO97" s="85"/>
      <c r="BP97" s="85"/>
      <c r="BQ97" s="85"/>
      <c r="BR97" s="85"/>
      <c r="BS97" s="85"/>
      <c r="BT97" s="5">
        <f t="shared" si="5"/>
        <v>1</v>
      </c>
      <c r="BU97" s="35"/>
      <c r="BV97" s="31"/>
    </row>
    <row r="98" spans="1:74" ht="15.75" customHeight="1" x14ac:dyDescent="0.25">
      <c r="A98" s="75" t="s">
        <v>81</v>
      </c>
      <c r="B98" s="47"/>
      <c r="C98" s="47"/>
      <c r="D98" s="47"/>
      <c r="E98" s="47"/>
      <c r="F98" s="47"/>
      <c r="G98" s="47"/>
      <c r="H98" s="47"/>
      <c r="I98" s="48"/>
      <c r="J98" s="47">
        <v>1</v>
      </c>
      <c r="K98" s="47"/>
      <c r="L98" s="47"/>
      <c r="M98" s="47"/>
      <c r="N98" s="47">
        <v>1</v>
      </c>
      <c r="O98" s="49"/>
      <c r="P98" s="49"/>
      <c r="Q98" s="49">
        <v>1</v>
      </c>
      <c r="R98" s="49">
        <v>1</v>
      </c>
      <c r="S98" s="49"/>
      <c r="T98" s="49"/>
      <c r="U98" s="49"/>
      <c r="V98" s="44">
        <v>1</v>
      </c>
      <c r="W98" s="44"/>
      <c r="X98" s="44"/>
      <c r="Y98" s="50"/>
      <c r="Z98" s="44"/>
      <c r="AA98" s="44"/>
      <c r="AB98" s="44">
        <v>1</v>
      </c>
      <c r="AC98" s="44"/>
      <c r="AD98" s="44"/>
      <c r="AE98" s="44"/>
      <c r="AF98" s="44"/>
      <c r="AG98" s="44">
        <v>1</v>
      </c>
      <c r="AH98" s="44"/>
      <c r="AI98" s="44"/>
      <c r="AJ98" s="44"/>
      <c r="AK98" s="44"/>
      <c r="AL98" s="44"/>
      <c r="AM98" s="44"/>
      <c r="AN98" s="44"/>
      <c r="AO98" s="44">
        <v>2</v>
      </c>
      <c r="AP98" s="44"/>
      <c r="AQ98" s="44">
        <v>1</v>
      </c>
      <c r="AR98" s="44"/>
      <c r="AS98" s="44"/>
      <c r="AT98" s="44"/>
      <c r="AU98" s="44">
        <v>1</v>
      </c>
      <c r="AV98" s="44"/>
      <c r="AW98" s="44"/>
      <c r="AX98" s="44"/>
      <c r="AY98" s="44">
        <v>1</v>
      </c>
      <c r="AZ98" s="44">
        <v>1</v>
      </c>
      <c r="BA98" s="44"/>
      <c r="BB98" s="44"/>
      <c r="BC98" s="44">
        <v>1</v>
      </c>
      <c r="BD98" s="44"/>
      <c r="BE98" s="44"/>
      <c r="BF98" s="50">
        <v>1</v>
      </c>
      <c r="BG98" s="50" t="s">
        <v>149</v>
      </c>
      <c r="BH98" s="44">
        <v>1</v>
      </c>
      <c r="BI98" s="44"/>
      <c r="BJ98" s="44">
        <v>1</v>
      </c>
      <c r="BK98" s="89"/>
      <c r="BL98" s="45"/>
      <c r="BM98" s="101"/>
      <c r="BN98" s="85"/>
      <c r="BO98" s="85"/>
      <c r="BP98" s="85"/>
      <c r="BQ98" s="85"/>
      <c r="BR98" s="85"/>
      <c r="BS98" s="85"/>
      <c r="BT98" s="5">
        <f t="shared" si="5"/>
        <v>17</v>
      </c>
      <c r="BU98" s="35"/>
      <c r="BV98" s="31"/>
    </row>
    <row r="99" spans="1:74" ht="15.75" customHeight="1" x14ac:dyDescent="0.25">
      <c r="A99" s="75" t="s">
        <v>94</v>
      </c>
      <c r="B99" s="47"/>
      <c r="C99" s="47"/>
      <c r="D99" s="47"/>
      <c r="E99" s="47"/>
      <c r="F99" s="47"/>
      <c r="G99" s="47"/>
      <c r="H99" s="47">
        <v>1</v>
      </c>
      <c r="I99" s="48"/>
      <c r="J99" s="47">
        <v>16</v>
      </c>
      <c r="K99" s="47">
        <v>21</v>
      </c>
      <c r="L99" s="47">
        <v>40</v>
      </c>
      <c r="M99" s="47">
        <v>97</v>
      </c>
      <c r="N99" s="47">
        <v>82</v>
      </c>
      <c r="O99" s="49">
        <v>38</v>
      </c>
      <c r="P99" s="49">
        <v>57</v>
      </c>
      <c r="Q99" s="49">
        <v>29</v>
      </c>
      <c r="R99" s="49">
        <v>45</v>
      </c>
      <c r="S99" s="49">
        <v>41</v>
      </c>
      <c r="T99" s="49">
        <v>63</v>
      </c>
      <c r="U99" s="49">
        <v>95</v>
      </c>
      <c r="V99" s="44">
        <v>135</v>
      </c>
      <c r="W99" s="44">
        <v>74</v>
      </c>
      <c r="X99" s="44">
        <v>79</v>
      </c>
      <c r="Y99" s="50">
        <v>85</v>
      </c>
      <c r="Z99" s="44">
        <v>84</v>
      </c>
      <c r="AA99" s="44">
        <v>56</v>
      </c>
      <c r="AB99" s="44">
        <v>95</v>
      </c>
      <c r="AC99" s="44">
        <v>138</v>
      </c>
      <c r="AD99" s="44">
        <v>117</v>
      </c>
      <c r="AE99" s="44">
        <v>186</v>
      </c>
      <c r="AF99" s="44">
        <v>88</v>
      </c>
      <c r="AG99" s="44">
        <v>100</v>
      </c>
      <c r="AH99" s="44">
        <v>117</v>
      </c>
      <c r="AI99" s="44">
        <v>115</v>
      </c>
      <c r="AJ99" s="44">
        <v>97</v>
      </c>
      <c r="AK99" s="44">
        <v>76</v>
      </c>
      <c r="AL99" s="44">
        <v>67</v>
      </c>
      <c r="AM99" s="44">
        <v>69</v>
      </c>
      <c r="AN99" s="44">
        <v>160</v>
      </c>
      <c r="AO99" s="44">
        <v>78</v>
      </c>
      <c r="AP99" s="44">
        <v>133</v>
      </c>
      <c r="AQ99" s="44">
        <v>93</v>
      </c>
      <c r="AR99" s="44">
        <v>68</v>
      </c>
      <c r="AS99" s="44">
        <v>96</v>
      </c>
      <c r="AT99" s="44">
        <v>103</v>
      </c>
      <c r="AU99" s="44">
        <v>269</v>
      </c>
      <c r="AV99" s="44">
        <v>230</v>
      </c>
      <c r="AW99" s="44">
        <v>123</v>
      </c>
      <c r="AX99" s="44">
        <v>159</v>
      </c>
      <c r="AY99" s="44">
        <v>252</v>
      </c>
      <c r="AZ99" s="44">
        <v>256</v>
      </c>
      <c r="BA99" s="44">
        <v>140</v>
      </c>
      <c r="BB99" s="44">
        <v>176</v>
      </c>
      <c r="BC99" s="44">
        <v>125</v>
      </c>
      <c r="BD99" s="44">
        <v>45</v>
      </c>
      <c r="BE99" s="44">
        <v>124</v>
      </c>
      <c r="BF99" s="50">
        <v>83</v>
      </c>
      <c r="BG99" s="50">
        <v>109</v>
      </c>
      <c r="BH99" s="44">
        <v>79</v>
      </c>
      <c r="BI99" s="44">
        <v>132</v>
      </c>
      <c r="BJ99" s="44">
        <v>62</v>
      </c>
      <c r="BK99" s="89">
        <v>76</v>
      </c>
      <c r="BL99" s="45">
        <v>98</v>
      </c>
      <c r="BM99" s="101">
        <v>115</v>
      </c>
      <c r="BN99" s="85"/>
      <c r="BO99" s="85"/>
      <c r="BP99" s="85"/>
      <c r="BQ99" s="85"/>
      <c r="BR99" s="85"/>
      <c r="BS99" s="85"/>
      <c r="BT99" s="5">
        <f t="shared" si="5"/>
        <v>5787</v>
      </c>
      <c r="BU99" s="35"/>
      <c r="BV99" s="31"/>
    </row>
    <row r="100" spans="1:74" ht="15.75" customHeight="1" x14ac:dyDescent="0.25">
      <c r="A100" s="75" t="s">
        <v>93</v>
      </c>
      <c r="B100" s="47">
        <v>2</v>
      </c>
      <c r="C100" s="47">
        <v>1</v>
      </c>
      <c r="D100" s="47">
        <v>1</v>
      </c>
      <c r="E100" s="47"/>
      <c r="F100" s="47"/>
      <c r="G100" s="47">
        <v>2</v>
      </c>
      <c r="H100" s="47">
        <v>6</v>
      </c>
      <c r="I100" s="48"/>
      <c r="J100" s="47">
        <v>6</v>
      </c>
      <c r="K100" s="47">
        <v>34</v>
      </c>
      <c r="L100" s="47">
        <v>59</v>
      </c>
      <c r="M100" s="47">
        <v>178</v>
      </c>
      <c r="N100" s="47">
        <v>130</v>
      </c>
      <c r="O100" s="49">
        <v>73</v>
      </c>
      <c r="P100" s="49">
        <v>90</v>
      </c>
      <c r="Q100" s="49">
        <v>73</v>
      </c>
      <c r="R100" s="49">
        <v>71</v>
      </c>
      <c r="S100" s="49">
        <v>139</v>
      </c>
      <c r="T100" s="49">
        <v>161</v>
      </c>
      <c r="U100" s="49">
        <v>191</v>
      </c>
      <c r="V100" s="44">
        <v>289</v>
      </c>
      <c r="W100" s="44">
        <v>68</v>
      </c>
      <c r="X100" s="44">
        <v>140</v>
      </c>
      <c r="Y100" s="50">
        <v>78</v>
      </c>
      <c r="Z100" s="44">
        <v>171</v>
      </c>
      <c r="AA100" s="44">
        <v>51</v>
      </c>
      <c r="AB100" s="44">
        <v>134</v>
      </c>
      <c r="AC100" s="44">
        <v>129</v>
      </c>
      <c r="AD100" s="44">
        <v>260</v>
      </c>
      <c r="AE100" s="44">
        <v>255</v>
      </c>
      <c r="AF100" s="44">
        <v>112</v>
      </c>
      <c r="AG100" s="44">
        <v>142</v>
      </c>
      <c r="AH100" s="44">
        <v>121</v>
      </c>
      <c r="AI100" s="44">
        <v>233</v>
      </c>
      <c r="AJ100" s="44">
        <v>194</v>
      </c>
      <c r="AK100" s="44">
        <v>192</v>
      </c>
      <c r="AL100" s="44">
        <v>147</v>
      </c>
      <c r="AM100" s="44">
        <v>120</v>
      </c>
      <c r="AN100" s="44">
        <v>174</v>
      </c>
      <c r="AO100" s="44">
        <v>72</v>
      </c>
      <c r="AP100" s="44">
        <v>112</v>
      </c>
      <c r="AQ100" s="44">
        <v>157</v>
      </c>
      <c r="AR100" s="44">
        <v>91</v>
      </c>
      <c r="AS100" s="44">
        <v>104</v>
      </c>
      <c r="AT100" s="44">
        <v>130</v>
      </c>
      <c r="AU100" s="44">
        <v>287</v>
      </c>
      <c r="AV100" s="44">
        <v>237</v>
      </c>
      <c r="AW100" s="44">
        <v>78</v>
      </c>
      <c r="AX100" s="44">
        <v>178</v>
      </c>
      <c r="AY100" s="44">
        <v>132</v>
      </c>
      <c r="AZ100" s="44">
        <v>195</v>
      </c>
      <c r="BA100" s="44">
        <v>66</v>
      </c>
      <c r="BB100" s="44">
        <v>137</v>
      </c>
      <c r="BC100" s="44">
        <v>81</v>
      </c>
      <c r="BD100" s="44">
        <v>25</v>
      </c>
      <c r="BE100" s="44">
        <v>85</v>
      </c>
      <c r="BF100" s="50">
        <v>63</v>
      </c>
      <c r="BG100" s="50">
        <v>43</v>
      </c>
      <c r="BH100" s="44">
        <v>67</v>
      </c>
      <c r="BI100" s="44">
        <v>64</v>
      </c>
      <c r="BJ100" s="44">
        <v>44</v>
      </c>
      <c r="BK100" s="89">
        <v>65</v>
      </c>
      <c r="BL100" s="45">
        <v>35</v>
      </c>
      <c r="BM100" s="101">
        <v>36</v>
      </c>
      <c r="BN100" s="85"/>
      <c r="BO100" s="85"/>
      <c r="BP100" s="85"/>
      <c r="BQ100" s="85"/>
      <c r="BR100" s="85"/>
      <c r="BS100" s="85"/>
      <c r="BT100" s="5">
        <f t="shared" si="5"/>
        <v>6811</v>
      </c>
      <c r="BU100" s="35"/>
      <c r="BV100" s="31"/>
    </row>
    <row r="101" spans="1:74" ht="15.75" customHeight="1" x14ac:dyDescent="0.25">
      <c r="A101" s="75" t="s">
        <v>90</v>
      </c>
      <c r="B101" s="47"/>
      <c r="C101" s="47"/>
      <c r="D101" s="47"/>
      <c r="E101" s="47"/>
      <c r="F101" s="47"/>
      <c r="G101" s="47"/>
      <c r="H101" s="47"/>
      <c r="I101" s="48"/>
      <c r="J101" s="47"/>
      <c r="K101" s="47"/>
      <c r="L101" s="47"/>
      <c r="M101" s="47"/>
      <c r="N101" s="47"/>
      <c r="O101" s="49"/>
      <c r="P101" s="49"/>
      <c r="Q101" s="49"/>
      <c r="R101" s="49"/>
      <c r="S101" s="49"/>
      <c r="T101" s="49"/>
      <c r="U101" s="49">
        <v>1</v>
      </c>
      <c r="V101" s="44"/>
      <c r="W101" s="44"/>
      <c r="X101" s="44"/>
      <c r="Y101" s="50"/>
      <c r="Z101" s="44"/>
      <c r="AA101" s="44">
        <v>1</v>
      </c>
      <c r="AB101" s="44"/>
      <c r="AC101" s="44"/>
      <c r="AD101" s="44"/>
      <c r="AE101" s="44"/>
      <c r="AF101" s="44"/>
      <c r="AG101" s="44"/>
      <c r="AH101" s="44">
        <v>1</v>
      </c>
      <c r="AI101" s="44"/>
      <c r="AJ101" s="44"/>
      <c r="AK101" s="44">
        <v>1</v>
      </c>
      <c r="AL101" s="44"/>
      <c r="AM101" s="44"/>
      <c r="AN101" s="44"/>
      <c r="AO101" s="44"/>
      <c r="AP101" s="44">
        <v>2</v>
      </c>
      <c r="AQ101" s="44">
        <v>3</v>
      </c>
      <c r="AR101" s="44"/>
      <c r="AS101" s="44"/>
      <c r="AT101" s="44">
        <v>1</v>
      </c>
      <c r="AU101" s="44">
        <v>2</v>
      </c>
      <c r="AV101" s="44">
        <v>1</v>
      </c>
      <c r="AW101" s="44"/>
      <c r="AX101" s="44">
        <v>3</v>
      </c>
      <c r="AY101" s="44">
        <v>1</v>
      </c>
      <c r="AZ101" s="44">
        <v>1</v>
      </c>
      <c r="BA101" s="44">
        <v>1</v>
      </c>
      <c r="BB101" s="44">
        <v>1</v>
      </c>
      <c r="BC101" s="44"/>
      <c r="BD101" s="44"/>
      <c r="BE101" s="44">
        <v>1</v>
      </c>
      <c r="BF101" s="50"/>
      <c r="BG101" s="50"/>
      <c r="BH101" s="44"/>
      <c r="BI101" s="44"/>
      <c r="BJ101" s="44"/>
      <c r="BK101" s="89">
        <v>1</v>
      </c>
      <c r="BL101" s="45">
        <v>1</v>
      </c>
      <c r="BM101" s="101"/>
      <c r="BN101" s="85"/>
      <c r="BO101" s="85"/>
      <c r="BP101" s="85"/>
      <c r="BQ101" s="85"/>
      <c r="BR101" s="85"/>
      <c r="BS101" s="85"/>
      <c r="BT101" s="5">
        <f t="shared" si="5"/>
        <v>23</v>
      </c>
      <c r="BU101" s="35"/>
      <c r="BV101" s="31"/>
    </row>
    <row r="102" spans="1:74" ht="15.75" customHeight="1" x14ac:dyDescent="0.25">
      <c r="A102" s="75" t="s">
        <v>91</v>
      </c>
      <c r="B102" s="47">
        <v>1</v>
      </c>
      <c r="C102" s="47"/>
      <c r="D102" s="47">
        <v>1</v>
      </c>
      <c r="E102" s="47"/>
      <c r="F102" s="47"/>
      <c r="G102" s="47">
        <v>2</v>
      </c>
      <c r="H102" s="47"/>
      <c r="I102" s="48"/>
      <c r="J102" s="47">
        <v>9</v>
      </c>
      <c r="K102" s="47">
        <v>21</v>
      </c>
      <c r="L102" s="47">
        <v>42</v>
      </c>
      <c r="M102" s="47">
        <v>93</v>
      </c>
      <c r="N102" s="47">
        <v>41</v>
      </c>
      <c r="O102" s="49">
        <v>21</v>
      </c>
      <c r="P102" s="49">
        <v>51</v>
      </c>
      <c r="Q102" s="49">
        <v>45</v>
      </c>
      <c r="R102" s="49">
        <v>41</v>
      </c>
      <c r="S102" s="49">
        <v>68</v>
      </c>
      <c r="T102" s="49">
        <v>30</v>
      </c>
      <c r="U102" s="49">
        <v>34</v>
      </c>
      <c r="V102" s="44">
        <v>78</v>
      </c>
      <c r="W102" s="44">
        <v>23</v>
      </c>
      <c r="X102" s="44">
        <v>67</v>
      </c>
      <c r="Y102" s="50">
        <v>57</v>
      </c>
      <c r="Z102" s="44">
        <v>37</v>
      </c>
      <c r="AA102" s="44">
        <v>30</v>
      </c>
      <c r="AB102" s="44">
        <v>84</v>
      </c>
      <c r="AC102" s="44">
        <v>39</v>
      </c>
      <c r="AD102" s="44">
        <v>135</v>
      </c>
      <c r="AE102" s="44">
        <v>123</v>
      </c>
      <c r="AF102" s="44">
        <v>71</v>
      </c>
      <c r="AG102" s="44">
        <v>70</v>
      </c>
      <c r="AH102" s="44">
        <v>75</v>
      </c>
      <c r="AI102" s="44">
        <v>95</v>
      </c>
      <c r="AJ102" s="44">
        <v>109</v>
      </c>
      <c r="AK102" s="44">
        <v>103</v>
      </c>
      <c r="AL102" s="44">
        <v>89</v>
      </c>
      <c r="AM102" s="44">
        <v>85</v>
      </c>
      <c r="AN102" s="44">
        <v>126</v>
      </c>
      <c r="AO102" s="44">
        <v>105</v>
      </c>
      <c r="AP102" s="44">
        <v>117</v>
      </c>
      <c r="AQ102" s="44">
        <v>97</v>
      </c>
      <c r="AR102" s="44">
        <v>53</v>
      </c>
      <c r="AS102" s="44">
        <v>84</v>
      </c>
      <c r="AT102" s="44">
        <v>65</v>
      </c>
      <c r="AU102" s="44">
        <v>100</v>
      </c>
      <c r="AV102" s="44">
        <v>111</v>
      </c>
      <c r="AW102" s="44">
        <v>58</v>
      </c>
      <c r="AX102" s="44">
        <v>103</v>
      </c>
      <c r="AY102" s="44">
        <v>83</v>
      </c>
      <c r="AZ102" s="44">
        <v>76</v>
      </c>
      <c r="BA102" s="44">
        <v>35</v>
      </c>
      <c r="BB102" s="44">
        <v>96</v>
      </c>
      <c r="BC102" s="44">
        <v>26</v>
      </c>
      <c r="BD102" s="44">
        <v>28</v>
      </c>
      <c r="BE102" s="44">
        <v>75</v>
      </c>
      <c r="BF102" s="50">
        <v>41</v>
      </c>
      <c r="BG102" s="50">
        <v>20</v>
      </c>
      <c r="BH102" s="44">
        <v>50</v>
      </c>
      <c r="BI102" s="44">
        <v>62</v>
      </c>
      <c r="BJ102" s="44">
        <v>34</v>
      </c>
      <c r="BK102" s="89">
        <v>63</v>
      </c>
      <c r="BL102" s="45">
        <v>21</v>
      </c>
      <c r="BM102" s="101">
        <v>20</v>
      </c>
      <c r="BN102" s="85"/>
      <c r="BO102" s="85"/>
      <c r="BP102" s="85"/>
      <c r="BQ102" s="85"/>
      <c r="BR102" s="85"/>
      <c r="BS102" s="85"/>
      <c r="BT102" s="5">
        <f t="shared" si="4"/>
        <v>3619</v>
      </c>
      <c r="BU102" s="35"/>
      <c r="BV102" s="31"/>
    </row>
    <row r="103" spans="1:74" ht="15.75" customHeight="1" x14ac:dyDescent="0.25">
      <c r="A103" s="75" t="s">
        <v>89</v>
      </c>
      <c r="B103" s="47"/>
      <c r="C103" s="47"/>
      <c r="D103" s="47"/>
      <c r="E103" s="47"/>
      <c r="F103" s="47"/>
      <c r="G103" s="47"/>
      <c r="H103" s="47"/>
      <c r="I103" s="48"/>
      <c r="J103" s="47"/>
      <c r="K103" s="47"/>
      <c r="L103" s="47"/>
      <c r="M103" s="47"/>
      <c r="N103" s="47"/>
      <c r="O103" s="49"/>
      <c r="P103" s="49"/>
      <c r="Q103" s="49"/>
      <c r="R103" s="49"/>
      <c r="S103" s="49"/>
      <c r="T103" s="49"/>
      <c r="U103" s="49"/>
      <c r="V103" s="44"/>
      <c r="W103" s="44"/>
      <c r="X103" s="44"/>
      <c r="Y103" s="50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>
        <v>1</v>
      </c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50"/>
      <c r="BG103" s="50" t="s">
        <v>149</v>
      </c>
      <c r="BH103" s="44"/>
      <c r="BI103" s="44"/>
      <c r="BJ103" s="44"/>
      <c r="BK103" s="89"/>
      <c r="BL103" s="45"/>
      <c r="BM103" s="101"/>
      <c r="BN103" s="85"/>
      <c r="BO103" s="85"/>
      <c r="BP103" s="85"/>
      <c r="BQ103" s="85"/>
      <c r="BR103" s="85"/>
      <c r="BS103" s="85"/>
      <c r="BT103" s="5">
        <f>SUM(B103:BS103)</f>
        <v>1</v>
      </c>
      <c r="BU103" s="35"/>
      <c r="BV103" s="31"/>
    </row>
    <row r="104" spans="1:74" ht="15.75" customHeight="1" x14ac:dyDescent="0.25">
      <c r="A104" s="75" t="s">
        <v>88</v>
      </c>
      <c r="B104" s="47"/>
      <c r="C104" s="47"/>
      <c r="D104" s="47"/>
      <c r="E104" s="47"/>
      <c r="F104" s="47"/>
      <c r="G104" s="47"/>
      <c r="H104" s="47"/>
      <c r="I104" s="48"/>
      <c r="J104" s="47"/>
      <c r="K104" s="47"/>
      <c r="L104" s="47"/>
      <c r="M104" s="47"/>
      <c r="N104" s="47"/>
      <c r="O104" s="49"/>
      <c r="P104" s="49"/>
      <c r="Q104" s="49"/>
      <c r="R104" s="49"/>
      <c r="S104" s="49"/>
      <c r="T104" s="49"/>
      <c r="U104" s="49"/>
      <c r="V104" s="44"/>
      <c r="W104" s="44"/>
      <c r="X104" s="44"/>
      <c r="Y104" s="50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>
        <v>1</v>
      </c>
      <c r="BA104" s="44"/>
      <c r="BB104" s="44"/>
      <c r="BC104" s="44"/>
      <c r="BD104" s="44"/>
      <c r="BE104" s="44"/>
      <c r="BF104" s="50"/>
      <c r="BG104" s="50" t="s">
        <v>149</v>
      </c>
      <c r="BH104" s="44"/>
      <c r="BI104" s="44"/>
      <c r="BJ104" s="44"/>
      <c r="BK104" s="89"/>
      <c r="BL104" s="45"/>
      <c r="BM104" s="101"/>
      <c r="BN104" s="85"/>
      <c r="BO104" s="85"/>
      <c r="BP104" s="85"/>
      <c r="BQ104" s="85"/>
      <c r="BR104" s="85"/>
      <c r="BS104" s="85"/>
      <c r="BT104" s="5">
        <f t="shared" si="4"/>
        <v>1</v>
      </c>
      <c r="BU104" s="35"/>
      <c r="BV104" s="31"/>
    </row>
    <row r="105" spans="1:74" ht="15.75" customHeight="1" x14ac:dyDescent="0.25">
      <c r="A105" s="75" t="s">
        <v>92</v>
      </c>
      <c r="B105" s="47"/>
      <c r="C105" s="47"/>
      <c r="D105" s="47"/>
      <c r="E105" s="47"/>
      <c r="F105" s="47"/>
      <c r="G105" s="47"/>
      <c r="H105" s="47">
        <v>1</v>
      </c>
      <c r="I105" s="48"/>
      <c r="J105" s="47"/>
      <c r="K105" s="47">
        <v>3</v>
      </c>
      <c r="L105" s="47">
        <v>9</v>
      </c>
      <c r="M105" s="47">
        <v>8</v>
      </c>
      <c r="N105" s="47">
        <v>8</v>
      </c>
      <c r="O105" s="49">
        <v>2</v>
      </c>
      <c r="P105" s="49">
        <v>6</v>
      </c>
      <c r="Q105" s="49">
        <v>2</v>
      </c>
      <c r="R105" s="49">
        <v>5</v>
      </c>
      <c r="S105" s="49">
        <v>11</v>
      </c>
      <c r="T105" s="49">
        <v>12</v>
      </c>
      <c r="U105" s="49">
        <v>13</v>
      </c>
      <c r="V105" s="44">
        <v>23</v>
      </c>
      <c r="W105" s="44">
        <v>8</v>
      </c>
      <c r="X105" s="44">
        <v>5</v>
      </c>
      <c r="Y105" s="50">
        <v>7</v>
      </c>
      <c r="Z105" s="44">
        <v>3</v>
      </c>
      <c r="AA105" s="44">
        <v>3</v>
      </c>
      <c r="AB105" s="44">
        <v>11</v>
      </c>
      <c r="AC105" s="44">
        <v>5</v>
      </c>
      <c r="AD105" s="44">
        <v>22</v>
      </c>
      <c r="AE105" s="44">
        <v>18</v>
      </c>
      <c r="AF105" s="44">
        <v>9</v>
      </c>
      <c r="AG105" s="44">
        <v>21</v>
      </c>
      <c r="AH105" s="44">
        <v>14</v>
      </c>
      <c r="AI105" s="44">
        <v>15</v>
      </c>
      <c r="AJ105" s="44">
        <v>20</v>
      </c>
      <c r="AK105" s="44">
        <v>16</v>
      </c>
      <c r="AL105" s="44">
        <v>18</v>
      </c>
      <c r="AM105" s="44">
        <v>15</v>
      </c>
      <c r="AN105" s="44">
        <v>16</v>
      </c>
      <c r="AO105" s="44">
        <v>29</v>
      </c>
      <c r="AP105" s="44">
        <v>9</v>
      </c>
      <c r="AQ105" s="44">
        <v>8</v>
      </c>
      <c r="AR105" s="44">
        <v>10</v>
      </c>
      <c r="AS105" s="44">
        <v>14</v>
      </c>
      <c r="AT105" s="44">
        <v>12</v>
      </c>
      <c r="AU105" s="44">
        <v>13</v>
      </c>
      <c r="AV105" s="44">
        <v>18</v>
      </c>
      <c r="AW105" s="44">
        <v>7</v>
      </c>
      <c r="AX105" s="44">
        <v>12</v>
      </c>
      <c r="AY105" s="44">
        <v>8</v>
      </c>
      <c r="AZ105" s="44">
        <v>4</v>
      </c>
      <c r="BA105" s="44">
        <v>2</v>
      </c>
      <c r="BB105" s="44">
        <v>14</v>
      </c>
      <c r="BC105" s="44">
        <v>3</v>
      </c>
      <c r="BD105" s="44"/>
      <c r="BE105" s="44">
        <v>6</v>
      </c>
      <c r="BF105" s="50">
        <v>3</v>
      </c>
      <c r="BG105" s="50">
        <v>2</v>
      </c>
      <c r="BH105" s="44">
        <v>4</v>
      </c>
      <c r="BI105" s="44">
        <v>7</v>
      </c>
      <c r="BJ105" s="44">
        <v>7</v>
      </c>
      <c r="BK105" s="89">
        <v>11</v>
      </c>
      <c r="BL105" s="45">
        <v>3</v>
      </c>
      <c r="BM105" s="101">
        <v>5</v>
      </c>
      <c r="BN105" s="85"/>
      <c r="BO105" s="85"/>
      <c r="BP105" s="85"/>
      <c r="BQ105" s="85"/>
      <c r="BR105" s="85"/>
      <c r="BS105" s="85"/>
      <c r="BT105" s="5">
        <f>SUM(B105:BS105)</f>
        <v>540</v>
      </c>
      <c r="BU105" s="35"/>
      <c r="BV105" s="31"/>
    </row>
    <row r="106" spans="1:74" ht="15.75" customHeight="1" x14ac:dyDescent="0.25">
      <c r="A106" s="75" t="s">
        <v>101</v>
      </c>
      <c r="B106" s="47"/>
      <c r="C106" s="47"/>
      <c r="D106" s="47"/>
      <c r="E106" s="47"/>
      <c r="F106" s="47"/>
      <c r="G106" s="47"/>
      <c r="H106" s="47"/>
      <c r="I106" s="48"/>
      <c r="J106" s="47"/>
      <c r="K106" s="47">
        <v>1</v>
      </c>
      <c r="L106" s="47"/>
      <c r="M106" s="47"/>
      <c r="N106" s="47"/>
      <c r="O106" s="49"/>
      <c r="P106" s="49"/>
      <c r="Q106" s="49"/>
      <c r="R106" s="49"/>
      <c r="S106" s="49"/>
      <c r="T106" s="49"/>
      <c r="U106" s="49"/>
      <c r="V106" s="44"/>
      <c r="W106" s="44"/>
      <c r="X106" s="44"/>
      <c r="Y106" s="50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>
        <v>2</v>
      </c>
      <c r="BE106" s="44">
        <v>2</v>
      </c>
      <c r="BF106" s="50">
        <v>1</v>
      </c>
      <c r="BG106" s="50" t="s">
        <v>149</v>
      </c>
      <c r="BH106" s="44">
        <v>1</v>
      </c>
      <c r="BI106" s="44">
        <v>1</v>
      </c>
      <c r="BJ106" s="44"/>
      <c r="BK106" s="89"/>
      <c r="BL106" s="45">
        <v>1</v>
      </c>
      <c r="BM106" s="101">
        <v>3</v>
      </c>
      <c r="BN106" s="85"/>
      <c r="BO106" s="85"/>
      <c r="BP106" s="85"/>
      <c r="BQ106" s="85"/>
      <c r="BR106" s="85"/>
      <c r="BS106" s="85"/>
      <c r="BT106" s="5">
        <f t="shared" si="4"/>
        <v>12</v>
      </c>
      <c r="BU106" s="35"/>
      <c r="BV106" s="31"/>
    </row>
    <row r="107" spans="1:74" ht="15.75" customHeight="1" x14ac:dyDescent="0.25">
      <c r="A107" s="75" t="s">
        <v>100</v>
      </c>
      <c r="B107" s="47"/>
      <c r="C107" s="47"/>
      <c r="D107" s="47"/>
      <c r="E107" s="47"/>
      <c r="F107" s="47"/>
      <c r="G107" s="47"/>
      <c r="H107" s="47"/>
      <c r="I107" s="48"/>
      <c r="J107" s="47">
        <v>372</v>
      </c>
      <c r="K107" s="47">
        <v>379</v>
      </c>
      <c r="L107" s="47">
        <v>268</v>
      </c>
      <c r="M107" s="47">
        <v>1970</v>
      </c>
      <c r="N107" s="47">
        <v>1899</v>
      </c>
      <c r="O107" s="49">
        <v>2666</v>
      </c>
      <c r="P107" s="49">
        <v>2157</v>
      </c>
      <c r="Q107" s="49">
        <v>1651</v>
      </c>
      <c r="R107" s="49">
        <v>1075</v>
      </c>
      <c r="S107" s="49">
        <v>859</v>
      </c>
      <c r="T107" s="49">
        <v>587</v>
      </c>
      <c r="U107" s="49">
        <v>2054</v>
      </c>
      <c r="V107" s="44">
        <v>2032</v>
      </c>
      <c r="W107" s="44">
        <v>1409</v>
      </c>
      <c r="X107" s="44">
        <v>1815</v>
      </c>
      <c r="Y107" s="50">
        <v>1031</v>
      </c>
      <c r="Z107" s="44">
        <v>580</v>
      </c>
      <c r="AA107" s="44">
        <v>782</v>
      </c>
      <c r="AB107" s="44">
        <v>327</v>
      </c>
      <c r="AC107" s="44">
        <v>1373</v>
      </c>
      <c r="AD107" s="44">
        <v>3472</v>
      </c>
      <c r="AE107" s="44">
        <v>4491</v>
      </c>
      <c r="AF107" s="44">
        <v>2273</v>
      </c>
      <c r="AG107" s="44">
        <v>3165</v>
      </c>
      <c r="AH107" s="44">
        <v>3256</v>
      </c>
      <c r="AI107" s="44">
        <v>1424</v>
      </c>
      <c r="AJ107" s="44">
        <v>2909</v>
      </c>
      <c r="AK107" s="44">
        <v>1470</v>
      </c>
      <c r="AL107" s="44">
        <v>785</v>
      </c>
      <c r="AM107" s="44">
        <v>1869</v>
      </c>
      <c r="AN107" s="44">
        <v>1489</v>
      </c>
      <c r="AO107" s="44">
        <v>2186</v>
      </c>
      <c r="AP107" s="44">
        <v>2705</v>
      </c>
      <c r="AQ107" s="44">
        <v>609</v>
      </c>
      <c r="AR107" s="44">
        <v>1169</v>
      </c>
      <c r="AS107" s="44">
        <v>1789</v>
      </c>
      <c r="AT107" s="44">
        <v>4145</v>
      </c>
      <c r="AU107" s="44">
        <v>862</v>
      </c>
      <c r="AV107" s="44">
        <v>2228</v>
      </c>
      <c r="AW107" s="44">
        <v>2635</v>
      </c>
      <c r="AX107" s="44">
        <v>610</v>
      </c>
      <c r="AY107" s="44">
        <v>619</v>
      </c>
      <c r="AZ107" s="44">
        <v>467</v>
      </c>
      <c r="BA107" s="44">
        <v>2211</v>
      </c>
      <c r="BB107" s="44">
        <v>722</v>
      </c>
      <c r="BC107" s="44">
        <v>1120</v>
      </c>
      <c r="BD107" s="44">
        <v>3140</v>
      </c>
      <c r="BE107" s="44">
        <v>2969</v>
      </c>
      <c r="BF107" s="50">
        <v>2549</v>
      </c>
      <c r="BG107" s="50">
        <v>1519</v>
      </c>
      <c r="BH107" s="44">
        <v>2465</v>
      </c>
      <c r="BI107" s="44">
        <v>5319</v>
      </c>
      <c r="BJ107" s="44">
        <v>3491</v>
      </c>
      <c r="BK107" s="89">
        <v>1689</v>
      </c>
      <c r="BL107" s="45">
        <v>1145</v>
      </c>
      <c r="BM107" s="101">
        <v>3309</v>
      </c>
      <c r="BN107" s="85"/>
      <c r="BO107" s="85"/>
      <c r="BP107" s="85"/>
      <c r="BQ107" s="85"/>
      <c r="BR107" s="85"/>
      <c r="BS107" s="85"/>
      <c r="BT107" s="5">
        <f t="shared" si="4"/>
        <v>103561</v>
      </c>
      <c r="BU107" s="35"/>
      <c r="BV107" s="31"/>
    </row>
    <row r="108" spans="1:74" ht="15.75" customHeight="1" x14ac:dyDescent="0.25">
      <c r="A108" s="75" t="s">
        <v>66</v>
      </c>
      <c r="B108" s="47"/>
      <c r="C108" s="47"/>
      <c r="D108" s="47"/>
      <c r="E108" s="47"/>
      <c r="F108" s="47"/>
      <c r="G108" s="47"/>
      <c r="H108" s="47"/>
      <c r="I108" s="48"/>
      <c r="J108" s="47"/>
      <c r="K108" s="47"/>
      <c r="L108" s="47"/>
      <c r="M108" s="47">
        <v>1</v>
      </c>
      <c r="N108" s="47"/>
      <c r="O108" s="49">
        <v>1</v>
      </c>
      <c r="P108" s="49">
        <v>20</v>
      </c>
      <c r="Q108" s="49"/>
      <c r="R108" s="49">
        <v>1</v>
      </c>
      <c r="S108" s="49"/>
      <c r="T108" s="49">
        <v>11</v>
      </c>
      <c r="U108" s="49"/>
      <c r="V108" s="44">
        <v>1</v>
      </c>
      <c r="W108" s="44">
        <v>2</v>
      </c>
      <c r="X108" s="44"/>
      <c r="Y108" s="50"/>
      <c r="Z108" s="44">
        <v>5</v>
      </c>
      <c r="AA108" s="44">
        <v>4</v>
      </c>
      <c r="AB108" s="44">
        <v>5</v>
      </c>
      <c r="AC108" s="44">
        <v>5</v>
      </c>
      <c r="AD108" s="44"/>
      <c r="AE108" s="44">
        <v>5</v>
      </c>
      <c r="AF108" s="44">
        <v>5</v>
      </c>
      <c r="AG108" s="44"/>
      <c r="AH108" s="44"/>
      <c r="AI108" s="44">
        <v>1</v>
      </c>
      <c r="AJ108" s="44">
        <v>7</v>
      </c>
      <c r="AK108" s="44">
        <v>5</v>
      </c>
      <c r="AL108" s="44"/>
      <c r="AM108" s="44"/>
      <c r="AN108" s="44">
        <v>2</v>
      </c>
      <c r="AO108" s="44">
        <v>1</v>
      </c>
      <c r="AP108" s="44">
        <v>8</v>
      </c>
      <c r="AQ108" s="44">
        <v>42</v>
      </c>
      <c r="AR108" s="44">
        <v>7</v>
      </c>
      <c r="AS108" s="44">
        <v>65</v>
      </c>
      <c r="AT108" s="44">
        <v>100</v>
      </c>
      <c r="AU108" s="44"/>
      <c r="AV108" s="44">
        <v>3</v>
      </c>
      <c r="AW108" s="44">
        <v>3</v>
      </c>
      <c r="AX108" s="44">
        <v>1</v>
      </c>
      <c r="AY108" s="44"/>
      <c r="AZ108" s="44"/>
      <c r="BA108" s="44">
        <v>4</v>
      </c>
      <c r="BB108" s="44">
        <v>2</v>
      </c>
      <c r="BC108" s="44"/>
      <c r="BD108" s="44"/>
      <c r="BE108" s="44">
        <v>1</v>
      </c>
      <c r="BF108" s="50"/>
      <c r="BG108" s="50"/>
      <c r="BH108" s="44"/>
      <c r="BI108" s="44"/>
      <c r="BK108" s="89">
        <v>18</v>
      </c>
      <c r="BL108" s="45">
        <v>4</v>
      </c>
      <c r="BM108" s="101"/>
      <c r="BN108" s="85"/>
      <c r="BO108" s="85"/>
      <c r="BP108" s="85"/>
      <c r="BQ108" s="85"/>
      <c r="BR108" s="85"/>
      <c r="BS108" s="85"/>
      <c r="BT108" s="5">
        <f>SUM(B108:BS108)</f>
        <v>340</v>
      </c>
      <c r="BU108" s="35"/>
      <c r="BV108" s="31"/>
    </row>
    <row r="109" spans="1:74" ht="15.75" customHeight="1" x14ac:dyDescent="0.25">
      <c r="A109" s="75" t="s">
        <v>68</v>
      </c>
      <c r="B109" s="47"/>
      <c r="C109" s="47"/>
      <c r="D109" s="47"/>
      <c r="E109" s="47"/>
      <c r="F109" s="47"/>
      <c r="G109" s="47"/>
      <c r="H109" s="47"/>
      <c r="I109" s="48"/>
      <c r="J109" s="47">
        <v>9</v>
      </c>
      <c r="K109" s="47">
        <v>12</v>
      </c>
      <c r="L109" s="47">
        <v>18</v>
      </c>
      <c r="M109" s="47">
        <v>63</v>
      </c>
      <c r="N109" s="47">
        <v>41</v>
      </c>
      <c r="O109" s="49">
        <v>94</v>
      </c>
      <c r="P109" s="49">
        <v>50</v>
      </c>
      <c r="Q109" s="49">
        <v>124</v>
      </c>
      <c r="R109" s="49">
        <v>59</v>
      </c>
      <c r="S109" s="49">
        <v>52</v>
      </c>
      <c r="T109" s="49">
        <v>17</v>
      </c>
      <c r="U109" s="49">
        <v>53</v>
      </c>
      <c r="V109" s="44">
        <v>42</v>
      </c>
      <c r="W109" s="44">
        <v>46</v>
      </c>
      <c r="X109" s="44">
        <v>32</v>
      </c>
      <c r="Y109" s="50">
        <v>81</v>
      </c>
      <c r="Z109" s="44">
        <v>16</v>
      </c>
      <c r="AA109" s="44">
        <v>18</v>
      </c>
      <c r="AB109" s="44">
        <v>25</v>
      </c>
      <c r="AC109" s="44">
        <v>71</v>
      </c>
      <c r="AD109" s="44">
        <v>113</v>
      </c>
      <c r="AE109" s="44">
        <v>203</v>
      </c>
      <c r="AF109" s="44">
        <v>82</v>
      </c>
      <c r="AG109" s="44">
        <v>141</v>
      </c>
      <c r="AH109" s="44">
        <v>299</v>
      </c>
      <c r="AI109" s="44">
        <v>141</v>
      </c>
      <c r="AJ109" s="44">
        <v>169</v>
      </c>
      <c r="AK109" s="44">
        <v>175</v>
      </c>
      <c r="AL109" s="44">
        <v>82</v>
      </c>
      <c r="AM109" s="44">
        <v>241</v>
      </c>
      <c r="AN109" s="44">
        <v>173</v>
      </c>
      <c r="AO109" s="44">
        <v>320</v>
      </c>
      <c r="AP109" s="44">
        <v>406</v>
      </c>
      <c r="AQ109" s="44">
        <v>257</v>
      </c>
      <c r="AR109" s="44">
        <v>166</v>
      </c>
      <c r="AS109" s="44">
        <v>230</v>
      </c>
      <c r="AT109" s="44">
        <v>260</v>
      </c>
      <c r="AU109" s="44">
        <v>301</v>
      </c>
      <c r="AV109" s="44">
        <v>502</v>
      </c>
      <c r="AW109" s="44">
        <v>347</v>
      </c>
      <c r="AX109" s="44">
        <v>256</v>
      </c>
      <c r="AY109" s="44">
        <v>344</v>
      </c>
      <c r="AZ109" s="44">
        <v>121</v>
      </c>
      <c r="BA109" s="44">
        <v>251</v>
      </c>
      <c r="BB109" s="44">
        <v>231</v>
      </c>
      <c r="BC109" s="44">
        <v>335</v>
      </c>
      <c r="BD109" s="44">
        <v>267</v>
      </c>
      <c r="BE109" s="44">
        <v>510</v>
      </c>
      <c r="BF109" s="50">
        <v>580</v>
      </c>
      <c r="BG109" s="50">
        <v>261</v>
      </c>
      <c r="BH109" s="44">
        <v>385</v>
      </c>
      <c r="BI109" s="44">
        <v>631</v>
      </c>
      <c r="BJ109" s="44">
        <v>494</v>
      </c>
      <c r="BK109" s="89">
        <v>343</v>
      </c>
      <c r="BL109" s="45">
        <v>303</v>
      </c>
      <c r="BM109" s="101">
        <v>439</v>
      </c>
      <c r="BN109" s="85"/>
      <c r="BO109" s="85"/>
      <c r="BP109" s="85"/>
      <c r="BQ109" s="85"/>
      <c r="BR109" s="85"/>
      <c r="BS109" s="85"/>
      <c r="BT109" s="5">
        <f t="shared" si="4"/>
        <v>11282</v>
      </c>
      <c r="BU109" s="35"/>
      <c r="BV109" s="31"/>
    </row>
    <row r="110" spans="1:74" ht="15.75" customHeight="1" x14ac:dyDescent="0.25">
      <c r="A110" s="75" t="s">
        <v>114</v>
      </c>
      <c r="B110" s="47"/>
      <c r="C110" s="47"/>
      <c r="D110" s="47"/>
      <c r="E110" s="47"/>
      <c r="F110" s="47"/>
      <c r="G110" s="47"/>
      <c r="H110" s="47"/>
      <c r="I110" s="48"/>
      <c r="J110" s="47"/>
      <c r="K110" s="47">
        <v>3</v>
      </c>
      <c r="L110" s="47">
        <v>1</v>
      </c>
      <c r="M110" s="47">
        <v>5</v>
      </c>
      <c r="N110" s="47">
        <v>8</v>
      </c>
      <c r="O110" s="49">
        <v>2</v>
      </c>
      <c r="P110" s="49">
        <v>4</v>
      </c>
      <c r="Q110" s="49">
        <v>5</v>
      </c>
      <c r="R110" s="49">
        <v>42</v>
      </c>
      <c r="S110" s="49">
        <v>33</v>
      </c>
      <c r="T110" s="49">
        <v>25</v>
      </c>
      <c r="U110" s="49">
        <v>30</v>
      </c>
      <c r="V110" s="44">
        <v>24</v>
      </c>
      <c r="W110" s="44">
        <v>29</v>
      </c>
      <c r="X110" s="44">
        <v>16</v>
      </c>
      <c r="Y110" s="50">
        <v>33</v>
      </c>
      <c r="Z110" s="44">
        <v>33</v>
      </c>
      <c r="AA110" s="44">
        <v>26</v>
      </c>
      <c r="AB110" s="44">
        <v>34</v>
      </c>
      <c r="AC110" s="44">
        <v>33</v>
      </c>
      <c r="AD110" s="44">
        <v>17</v>
      </c>
      <c r="AE110" s="44">
        <v>41</v>
      </c>
      <c r="AF110" s="44">
        <v>28</v>
      </c>
      <c r="AG110" s="44">
        <v>40</v>
      </c>
      <c r="AH110" s="44">
        <v>45</v>
      </c>
      <c r="AI110" s="44">
        <v>73</v>
      </c>
      <c r="AJ110" s="44">
        <v>41</v>
      </c>
      <c r="AK110" s="44">
        <v>28</v>
      </c>
      <c r="AL110" s="44">
        <v>21</v>
      </c>
      <c r="AM110" s="44">
        <v>25</v>
      </c>
      <c r="AN110" s="44">
        <v>43</v>
      </c>
      <c r="AO110" s="44">
        <v>23</v>
      </c>
      <c r="AP110" s="44">
        <v>33</v>
      </c>
      <c r="AQ110" s="44">
        <v>13</v>
      </c>
      <c r="AR110" s="44">
        <v>36</v>
      </c>
      <c r="AS110" s="44">
        <v>48</v>
      </c>
      <c r="AT110" s="44">
        <v>57</v>
      </c>
      <c r="AU110" s="44">
        <v>27</v>
      </c>
      <c r="AV110" s="44">
        <v>49</v>
      </c>
      <c r="AW110" s="44">
        <v>38</v>
      </c>
      <c r="AX110" s="44">
        <v>35</v>
      </c>
      <c r="AY110" s="44">
        <v>42</v>
      </c>
      <c r="AZ110" s="44">
        <v>28</v>
      </c>
      <c r="BA110" s="44">
        <v>29</v>
      </c>
      <c r="BB110" s="44">
        <v>48</v>
      </c>
      <c r="BC110" s="44">
        <v>34</v>
      </c>
      <c r="BD110" s="44">
        <v>27</v>
      </c>
      <c r="BE110" s="44">
        <v>39</v>
      </c>
      <c r="BF110" s="50">
        <v>36</v>
      </c>
      <c r="BG110" s="50">
        <v>40</v>
      </c>
      <c r="BH110" s="44">
        <v>34</v>
      </c>
      <c r="BI110" s="44">
        <v>50</v>
      </c>
      <c r="BJ110" s="44">
        <v>34</v>
      </c>
      <c r="BK110" s="89">
        <v>46</v>
      </c>
      <c r="BL110" s="45">
        <v>28</v>
      </c>
      <c r="BM110" s="101">
        <v>46</v>
      </c>
      <c r="BN110" s="85"/>
      <c r="BO110" s="85"/>
      <c r="BP110" s="85"/>
      <c r="BQ110" s="85"/>
      <c r="BR110" s="85"/>
      <c r="BS110" s="85"/>
      <c r="BT110" s="5">
        <f t="shared" si="4"/>
        <v>1708</v>
      </c>
      <c r="BU110" s="35"/>
      <c r="BV110" s="31"/>
    </row>
    <row r="111" spans="1:74" ht="15.75" customHeight="1" x14ac:dyDescent="0.25">
      <c r="A111" s="92" t="s">
        <v>164</v>
      </c>
      <c r="B111" s="47"/>
      <c r="C111" s="47"/>
      <c r="D111" s="47"/>
      <c r="E111" s="47"/>
      <c r="F111" s="47"/>
      <c r="G111" s="47"/>
      <c r="H111" s="47"/>
      <c r="I111" s="48"/>
      <c r="J111" s="47"/>
      <c r="K111" s="47"/>
      <c r="L111" s="47"/>
      <c r="M111" s="47"/>
      <c r="N111" s="47"/>
      <c r="O111" s="49"/>
      <c r="P111" s="49"/>
      <c r="Q111" s="49">
        <v>1</v>
      </c>
      <c r="R111" s="49" t="s">
        <v>149</v>
      </c>
      <c r="S111" s="49"/>
      <c r="T111" s="49"/>
      <c r="U111" s="49"/>
      <c r="V111" s="44"/>
      <c r="W111" s="44"/>
      <c r="X111" s="44"/>
      <c r="Y111" s="50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>
        <v>1</v>
      </c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50"/>
      <c r="BG111" s="50" t="s">
        <v>149</v>
      </c>
      <c r="BH111" s="44"/>
      <c r="BI111" s="44"/>
      <c r="BJ111" s="44"/>
      <c r="BK111" s="89"/>
      <c r="BL111" s="45"/>
      <c r="BM111" s="101"/>
      <c r="BN111" s="85"/>
      <c r="BO111" s="85"/>
      <c r="BP111" s="85"/>
      <c r="BQ111" s="85"/>
      <c r="BR111" s="85"/>
      <c r="BS111" s="85"/>
      <c r="BT111" s="5">
        <f t="shared" si="4"/>
        <v>2</v>
      </c>
      <c r="BU111" s="35"/>
      <c r="BV111" s="31"/>
    </row>
    <row r="112" spans="1:74" ht="15.75" customHeight="1" x14ac:dyDescent="0.25">
      <c r="A112" s="75" t="s">
        <v>115</v>
      </c>
      <c r="B112" s="47"/>
      <c r="C112" s="47"/>
      <c r="D112" s="47"/>
      <c r="E112" s="47"/>
      <c r="F112" s="47"/>
      <c r="G112" s="47"/>
      <c r="H112" s="47"/>
      <c r="I112" s="48"/>
      <c r="J112" s="47"/>
      <c r="K112" s="47">
        <v>3</v>
      </c>
      <c r="L112" s="47">
        <v>28</v>
      </c>
      <c r="M112" s="47">
        <v>164</v>
      </c>
      <c r="N112" s="47">
        <v>211</v>
      </c>
      <c r="O112" s="49">
        <v>32</v>
      </c>
      <c r="P112" s="49">
        <v>82</v>
      </c>
      <c r="Q112" s="49">
        <v>138</v>
      </c>
      <c r="R112" s="49">
        <v>36</v>
      </c>
      <c r="S112" s="49">
        <v>61</v>
      </c>
      <c r="T112" s="49">
        <v>76</v>
      </c>
      <c r="U112" s="49">
        <v>150</v>
      </c>
      <c r="V112" s="44">
        <v>45</v>
      </c>
      <c r="W112" s="44">
        <v>59</v>
      </c>
      <c r="X112" s="44">
        <v>29</v>
      </c>
      <c r="Y112" s="50">
        <v>30</v>
      </c>
      <c r="Z112" s="44">
        <v>52</v>
      </c>
      <c r="AA112" s="44">
        <v>106</v>
      </c>
      <c r="AB112" s="44">
        <v>41</v>
      </c>
      <c r="AC112" s="44">
        <v>77</v>
      </c>
      <c r="AD112" s="44">
        <v>25</v>
      </c>
      <c r="AE112" s="44">
        <v>80</v>
      </c>
      <c r="AF112" s="44">
        <v>94</v>
      </c>
      <c r="AG112" s="44">
        <v>129</v>
      </c>
      <c r="AH112" s="44">
        <v>188</v>
      </c>
      <c r="AI112" s="44">
        <v>78</v>
      </c>
      <c r="AJ112" s="44">
        <v>36</v>
      </c>
      <c r="AK112" s="44">
        <v>48</v>
      </c>
      <c r="AL112" s="44">
        <v>130</v>
      </c>
      <c r="AM112" s="44">
        <v>225</v>
      </c>
      <c r="AN112" s="44">
        <v>60</v>
      </c>
      <c r="AO112" s="44">
        <v>54</v>
      </c>
      <c r="AP112" s="44">
        <v>277</v>
      </c>
      <c r="AQ112" s="44">
        <v>55</v>
      </c>
      <c r="AR112" s="44">
        <v>116</v>
      </c>
      <c r="AS112" s="44">
        <v>187</v>
      </c>
      <c r="AT112" s="44">
        <v>210</v>
      </c>
      <c r="AU112" s="44">
        <v>31</v>
      </c>
      <c r="AV112" s="44">
        <v>35</v>
      </c>
      <c r="AW112" s="44">
        <v>140</v>
      </c>
      <c r="AX112" s="44">
        <v>98</v>
      </c>
      <c r="AY112" s="44">
        <v>111</v>
      </c>
      <c r="AZ112" s="44">
        <v>59</v>
      </c>
      <c r="BA112" s="44">
        <v>73</v>
      </c>
      <c r="BB112" s="44">
        <v>174</v>
      </c>
      <c r="BC112" s="44">
        <v>202</v>
      </c>
      <c r="BD112" s="44">
        <v>105</v>
      </c>
      <c r="BE112" s="44">
        <v>105</v>
      </c>
      <c r="BF112" s="50">
        <v>168</v>
      </c>
      <c r="BG112" s="50">
        <v>115</v>
      </c>
      <c r="BH112" s="44">
        <v>55</v>
      </c>
      <c r="BI112" s="44">
        <v>79</v>
      </c>
      <c r="BJ112" s="44">
        <v>115</v>
      </c>
      <c r="BK112" s="89">
        <v>77</v>
      </c>
      <c r="BL112" s="45">
        <v>91</v>
      </c>
      <c r="BM112" s="101">
        <v>98</v>
      </c>
      <c r="BN112" s="85"/>
      <c r="BO112" s="85"/>
      <c r="BP112" s="85"/>
      <c r="BQ112" s="85"/>
      <c r="BR112" s="85"/>
      <c r="BS112" s="85"/>
      <c r="BT112" s="5">
        <f t="shared" si="4"/>
        <v>5343</v>
      </c>
      <c r="BU112" s="35"/>
      <c r="BV112" s="31"/>
    </row>
    <row r="113" spans="1:74" ht="15.75" customHeight="1" x14ac:dyDescent="0.25">
      <c r="A113" s="75" t="s">
        <v>123</v>
      </c>
      <c r="B113" s="47"/>
      <c r="C113" s="47">
        <v>6</v>
      </c>
      <c r="D113" s="47"/>
      <c r="E113" s="47"/>
      <c r="F113" s="47"/>
      <c r="G113" s="47"/>
      <c r="H113" s="47"/>
      <c r="I113" s="48"/>
      <c r="J113" s="47"/>
      <c r="K113" s="47"/>
      <c r="L113" s="47"/>
      <c r="M113" s="47">
        <v>87</v>
      </c>
      <c r="N113" s="47">
        <v>10</v>
      </c>
      <c r="O113" s="49"/>
      <c r="P113" s="49">
        <v>2</v>
      </c>
      <c r="Q113" s="49">
        <v>2</v>
      </c>
      <c r="R113" s="49"/>
      <c r="S113" s="49">
        <v>2</v>
      </c>
      <c r="T113" s="49"/>
      <c r="U113" s="49"/>
      <c r="V113" s="44"/>
      <c r="W113" s="44"/>
      <c r="X113" s="44">
        <v>2</v>
      </c>
      <c r="Y113" s="50">
        <v>1</v>
      </c>
      <c r="Z113" s="44">
        <v>1</v>
      </c>
      <c r="AA113" s="44">
        <v>2</v>
      </c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>
        <v>1</v>
      </c>
      <c r="AM113" s="44"/>
      <c r="AN113" s="44"/>
      <c r="AO113" s="44"/>
      <c r="AP113" s="44"/>
      <c r="AQ113" s="44">
        <v>1</v>
      </c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50"/>
      <c r="BG113" s="50" t="s">
        <v>149</v>
      </c>
      <c r="BH113" s="44"/>
      <c r="BI113" s="44" t="s">
        <v>16</v>
      </c>
      <c r="BJ113" s="44"/>
      <c r="BK113" s="89"/>
      <c r="BL113" s="45"/>
      <c r="BM113" s="101"/>
      <c r="BN113" s="85"/>
      <c r="BO113" s="85"/>
      <c r="BP113" s="85"/>
      <c r="BQ113" s="85"/>
      <c r="BR113" s="85"/>
      <c r="BS113" s="85"/>
      <c r="BT113" s="5">
        <f t="shared" si="4"/>
        <v>117</v>
      </c>
      <c r="BU113" s="35"/>
      <c r="BV113" s="31"/>
    </row>
    <row r="114" spans="1:74" ht="15.75" customHeight="1" x14ac:dyDescent="0.25">
      <c r="A114" s="75" t="s">
        <v>78</v>
      </c>
      <c r="B114" s="47"/>
      <c r="C114" s="47"/>
      <c r="D114" s="47"/>
      <c r="E114" s="47"/>
      <c r="F114" s="47"/>
      <c r="G114" s="47"/>
      <c r="H114" s="47"/>
      <c r="I114" s="48"/>
      <c r="J114" s="47">
        <v>11</v>
      </c>
      <c r="K114" s="47">
        <v>11</v>
      </c>
      <c r="L114" s="47">
        <v>29</v>
      </c>
      <c r="M114" s="47">
        <v>61</v>
      </c>
      <c r="N114" s="47">
        <v>12</v>
      </c>
      <c r="O114" s="49">
        <v>20</v>
      </c>
      <c r="P114" s="49">
        <v>14</v>
      </c>
      <c r="Q114" s="49">
        <v>48</v>
      </c>
      <c r="R114" s="49">
        <v>22</v>
      </c>
      <c r="S114" s="49">
        <v>59</v>
      </c>
      <c r="T114" s="49">
        <v>23</v>
      </c>
      <c r="U114" s="49">
        <v>88</v>
      </c>
      <c r="V114" s="44">
        <v>67</v>
      </c>
      <c r="W114" s="44">
        <v>37</v>
      </c>
      <c r="X114" s="44">
        <v>20</v>
      </c>
      <c r="Y114" s="50">
        <v>31</v>
      </c>
      <c r="Z114" s="44">
        <v>24</v>
      </c>
      <c r="AA114" s="44">
        <v>29</v>
      </c>
      <c r="AB114" s="44">
        <v>52</v>
      </c>
      <c r="AC114" s="44">
        <v>34</v>
      </c>
      <c r="AD114" s="44">
        <v>23</v>
      </c>
      <c r="AE114" s="44">
        <v>28</v>
      </c>
      <c r="AF114" s="44">
        <v>27</v>
      </c>
      <c r="AG114" s="44">
        <v>14</v>
      </c>
      <c r="AH114" s="44">
        <v>23</v>
      </c>
      <c r="AI114" s="44">
        <v>16</v>
      </c>
      <c r="AJ114" s="44">
        <v>15</v>
      </c>
      <c r="AK114" s="44">
        <v>29</v>
      </c>
      <c r="AL114" s="44">
        <v>16</v>
      </c>
      <c r="AM114" s="44">
        <v>35</v>
      </c>
      <c r="AN114" s="44">
        <v>21</v>
      </c>
      <c r="AO114" s="44">
        <v>34</v>
      </c>
      <c r="AP114" s="44">
        <v>22</v>
      </c>
      <c r="AQ114" s="44">
        <v>29</v>
      </c>
      <c r="AR114" s="44">
        <v>25</v>
      </c>
      <c r="AS114" s="44">
        <v>55</v>
      </c>
      <c r="AT114" s="44">
        <v>41</v>
      </c>
      <c r="AU114" s="44">
        <v>33</v>
      </c>
      <c r="AV114" s="44">
        <v>30</v>
      </c>
      <c r="AW114" s="44">
        <v>57</v>
      </c>
      <c r="AX114" s="44">
        <v>34</v>
      </c>
      <c r="AY114" s="44">
        <v>23</v>
      </c>
      <c r="AZ114" s="44">
        <v>26</v>
      </c>
      <c r="BA114" s="44">
        <v>16</v>
      </c>
      <c r="BB114" s="44">
        <v>42</v>
      </c>
      <c r="BC114" s="44">
        <v>17</v>
      </c>
      <c r="BD114" s="44">
        <v>14</v>
      </c>
      <c r="BE114" s="44">
        <v>22</v>
      </c>
      <c r="BF114" s="50">
        <v>20</v>
      </c>
      <c r="BG114" s="50">
        <v>14</v>
      </c>
      <c r="BH114" s="44">
        <v>36</v>
      </c>
      <c r="BI114" s="44">
        <v>17</v>
      </c>
      <c r="BJ114" s="44">
        <v>10</v>
      </c>
      <c r="BK114" s="89">
        <v>21</v>
      </c>
      <c r="BL114" s="45">
        <v>7</v>
      </c>
      <c r="BM114" s="101">
        <v>9</v>
      </c>
      <c r="BN114" s="85"/>
      <c r="BO114" s="85"/>
      <c r="BP114" s="85"/>
      <c r="BQ114" s="85"/>
      <c r="BR114" s="85"/>
      <c r="BS114" s="85"/>
      <c r="BT114" s="5">
        <f>SUM(B114:BS114)</f>
        <v>1593</v>
      </c>
      <c r="BU114" s="35"/>
      <c r="BV114" s="31"/>
    </row>
    <row r="115" spans="1:74" ht="15.75" customHeight="1" x14ac:dyDescent="0.25">
      <c r="A115" s="75" t="s">
        <v>80</v>
      </c>
      <c r="B115" s="47"/>
      <c r="C115" s="47"/>
      <c r="D115" s="47"/>
      <c r="E115" s="47"/>
      <c r="F115" s="47"/>
      <c r="G115" s="47"/>
      <c r="H115" s="47"/>
      <c r="I115" s="48"/>
      <c r="J115" s="47"/>
      <c r="K115" s="47"/>
      <c r="L115" s="47"/>
      <c r="M115" s="47"/>
      <c r="N115" s="47"/>
      <c r="O115" s="49"/>
      <c r="P115" s="49">
        <v>2</v>
      </c>
      <c r="Q115" s="49"/>
      <c r="R115" s="49">
        <v>2</v>
      </c>
      <c r="S115" s="49"/>
      <c r="T115" s="49">
        <v>1</v>
      </c>
      <c r="U115" s="49">
        <v>3</v>
      </c>
      <c r="V115" s="44">
        <v>1</v>
      </c>
      <c r="W115" s="44">
        <v>2</v>
      </c>
      <c r="X115" s="44"/>
      <c r="Y115" s="50"/>
      <c r="Z115" s="44"/>
      <c r="AA115" s="44">
        <v>4</v>
      </c>
      <c r="AB115" s="44">
        <v>4</v>
      </c>
      <c r="AC115" s="44">
        <v>3</v>
      </c>
      <c r="AD115" s="44"/>
      <c r="AE115" s="44">
        <v>3</v>
      </c>
      <c r="AF115" s="44"/>
      <c r="AG115" s="44">
        <v>3</v>
      </c>
      <c r="AH115" s="44"/>
      <c r="AI115" s="44"/>
      <c r="AJ115" s="44"/>
      <c r="AK115" s="44"/>
      <c r="AL115" s="44">
        <v>1</v>
      </c>
      <c r="AM115" s="44"/>
      <c r="AN115" s="44">
        <v>3</v>
      </c>
      <c r="AO115" s="44"/>
      <c r="AP115" s="44">
        <v>2</v>
      </c>
      <c r="AQ115" s="44">
        <v>8</v>
      </c>
      <c r="AR115" s="44"/>
      <c r="AS115" s="44">
        <v>55</v>
      </c>
      <c r="AT115" s="44">
        <v>3</v>
      </c>
      <c r="AU115" s="44"/>
      <c r="AV115" s="44">
        <v>1</v>
      </c>
      <c r="AW115" s="44">
        <v>5</v>
      </c>
      <c r="AX115" s="44"/>
      <c r="AY115" s="44">
        <v>2</v>
      </c>
      <c r="AZ115" s="44">
        <v>9</v>
      </c>
      <c r="BA115" s="44">
        <v>1</v>
      </c>
      <c r="BB115" s="44">
        <v>18</v>
      </c>
      <c r="BC115" s="44">
        <v>1</v>
      </c>
      <c r="BD115" s="44">
        <v>6</v>
      </c>
      <c r="BE115" s="44">
        <v>20</v>
      </c>
      <c r="BF115" s="50">
        <v>2</v>
      </c>
      <c r="BG115" s="50">
        <v>5</v>
      </c>
      <c r="BH115" s="44">
        <v>4</v>
      </c>
      <c r="BI115" s="44"/>
      <c r="BJ115" s="44">
        <v>1</v>
      </c>
      <c r="BK115" s="89">
        <v>3</v>
      </c>
      <c r="BL115" s="45">
        <v>1</v>
      </c>
      <c r="BM115" s="101"/>
      <c r="BN115" s="85"/>
      <c r="BO115" s="85"/>
      <c r="BP115" s="85"/>
      <c r="BQ115" s="85"/>
      <c r="BR115" s="85"/>
      <c r="BS115" s="85"/>
      <c r="BT115" s="5">
        <f>SUM(B115:BS115)</f>
        <v>179</v>
      </c>
      <c r="BU115" s="35"/>
      <c r="BV115" s="31"/>
    </row>
    <row r="116" spans="1:74" ht="15.75" customHeight="1" x14ac:dyDescent="0.25">
      <c r="A116" s="75" t="s">
        <v>79</v>
      </c>
      <c r="B116" s="47"/>
      <c r="C116" s="47"/>
      <c r="D116" s="47"/>
      <c r="E116" s="47"/>
      <c r="F116" s="47"/>
      <c r="G116" s="47"/>
      <c r="H116" s="47"/>
      <c r="I116" s="48"/>
      <c r="J116" s="47">
        <v>19</v>
      </c>
      <c r="K116" s="47">
        <v>2</v>
      </c>
      <c r="L116" s="47">
        <v>3</v>
      </c>
      <c r="M116" s="47">
        <v>9</v>
      </c>
      <c r="N116" s="47">
        <v>14</v>
      </c>
      <c r="O116" s="49">
        <v>36</v>
      </c>
      <c r="P116" s="49">
        <v>9</v>
      </c>
      <c r="Q116" s="49">
        <v>4</v>
      </c>
      <c r="R116" s="49">
        <v>6</v>
      </c>
      <c r="S116" s="49">
        <v>21</v>
      </c>
      <c r="T116" s="49">
        <v>7</v>
      </c>
      <c r="U116" s="49">
        <v>70</v>
      </c>
      <c r="V116" s="44">
        <v>25</v>
      </c>
      <c r="W116" s="44">
        <v>29</v>
      </c>
      <c r="X116" s="44">
        <v>16</v>
      </c>
      <c r="Y116" s="50">
        <v>2</v>
      </c>
      <c r="Z116" s="44">
        <v>21</v>
      </c>
      <c r="AA116" s="44">
        <v>20</v>
      </c>
      <c r="AB116" s="44">
        <v>23</v>
      </c>
      <c r="AC116" s="44">
        <v>27</v>
      </c>
      <c r="AD116" s="44">
        <v>8</v>
      </c>
      <c r="AE116" s="44">
        <v>9</v>
      </c>
      <c r="AF116" s="44">
        <v>9</v>
      </c>
      <c r="AG116" s="44"/>
      <c r="AH116" s="44">
        <v>8</v>
      </c>
      <c r="AI116" s="44">
        <v>9</v>
      </c>
      <c r="AJ116" s="44">
        <v>3</v>
      </c>
      <c r="AK116" s="44">
        <v>5</v>
      </c>
      <c r="AL116" s="44">
        <v>2</v>
      </c>
      <c r="AM116" s="44">
        <v>8</v>
      </c>
      <c r="AN116" s="44">
        <v>4</v>
      </c>
      <c r="AO116" s="44">
        <v>5</v>
      </c>
      <c r="AP116" s="44">
        <v>15</v>
      </c>
      <c r="AQ116" s="44">
        <v>9</v>
      </c>
      <c r="AR116" s="44">
        <v>12</v>
      </c>
      <c r="AS116" s="44">
        <v>37</v>
      </c>
      <c r="AT116" s="44">
        <v>62</v>
      </c>
      <c r="AU116" s="44">
        <v>8</v>
      </c>
      <c r="AV116" s="44">
        <v>4</v>
      </c>
      <c r="AW116" s="44">
        <v>23</v>
      </c>
      <c r="AX116" s="44">
        <v>4</v>
      </c>
      <c r="AY116" s="44">
        <v>2</v>
      </c>
      <c r="AZ116" s="44">
        <v>14</v>
      </c>
      <c r="BA116" s="44">
        <v>2</v>
      </c>
      <c r="BB116" s="44">
        <v>4</v>
      </c>
      <c r="BC116" s="44">
        <v>9</v>
      </c>
      <c r="BD116" s="44"/>
      <c r="BE116" s="44">
        <v>8</v>
      </c>
      <c r="BF116" s="50">
        <v>10</v>
      </c>
      <c r="BG116" s="50">
        <v>4</v>
      </c>
      <c r="BH116" s="44">
        <v>4</v>
      </c>
      <c r="BI116" s="44">
        <v>5</v>
      </c>
      <c r="BJ116" s="44">
        <v>8</v>
      </c>
      <c r="BK116" s="89">
        <v>7</v>
      </c>
      <c r="BL116" s="45">
        <v>8</v>
      </c>
      <c r="BM116" s="101"/>
      <c r="BN116" s="85"/>
      <c r="BO116" s="85"/>
      <c r="BP116" s="85"/>
      <c r="BQ116" s="85"/>
      <c r="BR116" s="85"/>
      <c r="BS116" s="85"/>
      <c r="BT116" s="5">
        <f>SUM(B116:BS116)</f>
        <v>692</v>
      </c>
      <c r="BU116" s="35"/>
      <c r="BV116" s="31"/>
    </row>
    <row r="117" spans="1:74" ht="15.75" customHeight="1" x14ac:dyDescent="0.25">
      <c r="A117" s="75" t="s">
        <v>76</v>
      </c>
      <c r="B117" s="47">
        <v>1</v>
      </c>
      <c r="C117" s="47"/>
      <c r="D117" s="47"/>
      <c r="E117" s="47"/>
      <c r="F117" s="47" t="s">
        <v>149</v>
      </c>
      <c r="G117" s="47"/>
      <c r="H117" s="47">
        <v>2</v>
      </c>
      <c r="I117" s="48"/>
      <c r="J117" s="47">
        <v>77</v>
      </c>
      <c r="K117" s="47">
        <v>15</v>
      </c>
      <c r="L117" s="47">
        <v>51</v>
      </c>
      <c r="M117" s="47">
        <v>137</v>
      </c>
      <c r="N117" s="47">
        <v>31</v>
      </c>
      <c r="O117" s="49">
        <v>17</v>
      </c>
      <c r="P117" s="49">
        <v>17</v>
      </c>
      <c r="Q117" s="49">
        <v>23</v>
      </c>
      <c r="R117" s="49">
        <v>29</v>
      </c>
      <c r="S117" s="49">
        <v>74</v>
      </c>
      <c r="T117" s="49">
        <v>71</v>
      </c>
      <c r="U117" s="49">
        <v>117</v>
      </c>
      <c r="V117" s="44">
        <v>55</v>
      </c>
      <c r="W117" s="44">
        <v>31</v>
      </c>
      <c r="X117" s="44">
        <v>37</v>
      </c>
      <c r="Y117" s="50">
        <v>14</v>
      </c>
      <c r="Z117" s="44">
        <v>54</v>
      </c>
      <c r="AA117" s="44">
        <v>74</v>
      </c>
      <c r="AB117" s="44">
        <v>96</v>
      </c>
      <c r="AC117" s="44">
        <v>64</v>
      </c>
      <c r="AD117" s="44">
        <v>57</v>
      </c>
      <c r="AE117" s="44">
        <v>20</v>
      </c>
      <c r="AF117" s="44">
        <v>39</v>
      </c>
      <c r="AG117" s="44">
        <v>33</v>
      </c>
      <c r="AH117" s="44">
        <v>11</v>
      </c>
      <c r="AI117" s="44">
        <v>30</v>
      </c>
      <c r="AJ117" s="44">
        <v>37</v>
      </c>
      <c r="AK117" s="44">
        <v>34</v>
      </c>
      <c r="AL117" s="44">
        <v>34</v>
      </c>
      <c r="AM117" s="44">
        <v>45</v>
      </c>
      <c r="AN117" s="44">
        <v>43</v>
      </c>
      <c r="AO117" s="44">
        <v>51</v>
      </c>
      <c r="AP117" s="44">
        <v>36</v>
      </c>
      <c r="AQ117" s="44">
        <v>48</v>
      </c>
      <c r="AR117" s="44">
        <v>36</v>
      </c>
      <c r="AS117" s="44">
        <v>61</v>
      </c>
      <c r="AT117" s="44">
        <v>68</v>
      </c>
      <c r="AU117" s="44">
        <v>68</v>
      </c>
      <c r="AV117" s="44">
        <v>43</v>
      </c>
      <c r="AW117" s="44">
        <v>62</v>
      </c>
      <c r="AX117" s="44">
        <v>47</v>
      </c>
      <c r="AY117" s="44">
        <v>26</v>
      </c>
      <c r="AZ117" s="44">
        <v>32</v>
      </c>
      <c r="BA117" s="44">
        <v>24</v>
      </c>
      <c r="BB117" s="44">
        <v>69</v>
      </c>
      <c r="BC117" s="44">
        <v>30</v>
      </c>
      <c r="BD117" s="44">
        <v>40</v>
      </c>
      <c r="BE117" s="44">
        <v>41</v>
      </c>
      <c r="BF117" s="50">
        <v>28</v>
      </c>
      <c r="BG117" s="50">
        <v>19</v>
      </c>
      <c r="BH117" s="44">
        <v>41</v>
      </c>
      <c r="BI117" s="44">
        <v>40</v>
      </c>
      <c r="BJ117" s="44">
        <v>30</v>
      </c>
      <c r="BK117" s="89">
        <v>44</v>
      </c>
      <c r="BL117" s="45">
        <v>33</v>
      </c>
      <c r="BM117" s="101">
        <v>36</v>
      </c>
      <c r="BN117" s="85"/>
      <c r="BO117" s="85"/>
      <c r="BP117" s="85"/>
      <c r="BQ117" s="85"/>
      <c r="BR117" s="85"/>
      <c r="BS117" s="85"/>
      <c r="BT117" s="5">
        <f t="shared" si="4"/>
        <v>2523</v>
      </c>
      <c r="BU117" s="35"/>
      <c r="BV117" s="31"/>
    </row>
    <row r="118" spans="1:74" ht="15.75" customHeight="1" x14ac:dyDescent="0.25">
      <c r="A118" s="75" t="s">
        <v>77</v>
      </c>
      <c r="B118" s="47">
        <v>1</v>
      </c>
      <c r="C118" s="47">
        <v>5</v>
      </c>
      <c r="D118" s="47"/>
      <c r="E118" s="47"/>
      <c r="F118" s="47"/>
      <c r="G118" s="47"/>
      <c r="H118" s="47"/>
      <c r="I118" s="48"/>
      <c r="J118" s="47"/>
      <c r="K118" s="47">
        <v>18</v>
      </c>
      <c r="L118" s="47">
        <v>18</v>
      </c>
      <c r="M118" s="47">
        <v>28</v>
      </c>
      <c r="N118" s="47">
        <v>9</v>
      </c>
      <c r="O118" s="49">
        <v>5</v>
      </c>
      <c r="P118" s="49">
        <v>7</v>
      </c>
      <c r="Q118" s="49">
        <v>8</v>
      </c>
      <c r="R118" s="49">
        <v>21</v>
      </c>
      <c r="S118" s="49">
        <v>19</v>
      </c>
      <c r="T118" s="49">
        <v>31</v>
      </c>
      <c r="U118" s="49">
        <v>64</v>
      </c>
      <c r="V118" s="44">
        <v>22</v>
      </c>
      <c r="W118" s="44">
        <v>17</v>
      </c>
      <c r="X118" s="44">
        <v>6</v>
      </c>
      <c r="Y118" s="50">
        <v>9</v>
      </c>
      <c r="Z118" s="44">
        <v>45</v>
      </c>
      <c r="AA118" s="44">
        <v>18</v>
      </c>
      <c r="AB118" s="44">
        <v>77</v>
      </c>
      <c r="AC118" s="44">
        <v>35</v>
      </c>
      <c r="AD118" s="44">
        <v>17</v>
      </c>
      <c r="AE118" s="44">
        <v>60</v>
      </c>
      <c r="AF118" s="44">
        <v>49</v>
      </c>
      <c r="AG118" s="44">
        <v>2</v>
      </c>
      <c r="AH118" s="44">
        <v>5</v>
      </c>
      <c r="AI118" s="44">
        <v>15</v>
      </c>
      <c r="AJ118" s="44">
        <v>21</v>
      </c>
      <c r="AK118" s="44">
        <v>1</v>
      </c>
      <c r="AL118" s="44">
        <v>4</v>
      </c>
      <c r="AM118" s="44"/>
      <c r="AN118" s="44"/>
      <c r="AO118" s="44">
        <v>5</v>
      </c>
      <c r="AP118" s="44">
        <v>12</v>
      </c>
      <c r="AQ118" s="44">
        <v>8</v>
      </c>
      <c r="AR118" s="44">
        <v>7</v>
      </c>
      <c r="AS118" s="44">
        <v>18</v>
      </c>
      <c r="AT118" s="44">
        <v>48</v>
      </c>
      <c r="AU118" s="44">
        <v>1</v>
      </c>
      <c r="AV118" s="44">
        <v>5</v>
      </c>
      <c r="AW118" s="44">
        <v>28</v>
      </c>
      <c r="AX118" s="44"/>
      <c r="AY118" s="44"/>
      <c r="AZ118" s="44">
        <v>4</v>
      </c>
      <c r="BA118" s="44">
        <v>1</v>
      </c>
      <c r="BB118" s="44">
        <v>2</v>
      </c>
      <c r="BC118" s="44">
        <v>1</v>
      </c>
      <c r="BD118" s="44">
        <v>4</v>
      </c>
      <c r="BE118" s="44">
        <v>7</v>
      </c>
      <c r="BF118" s="50"/>
      <c r="BG118" s="50">
        <v>1</v>
      </c>
      <c r="BH118" s="44">
        <v>3</v>
      </c>
      <c r="BI118" s="44">
        <v>3</v>
      </c>
      <c r="BJ118" s="44">
        <v>1</v>
      </c>
      <c r="BK118" s="89">
        <v>3</v>
      </c>
      <c r="BL118" s="45">
        <v>1</v>
      </c>
      <c r="BM118" s="101"/>
      <c r="BN118" s="85"/>
      <c r="BO118" s="85"/>
      <c r="BP118" s="85"/>
      <c r="BQ118" s="85"/>
      <c r="BR118" s="85"/>
      <c r="BS118" s="85"/>
      <c r="BT118" s="5">
        <f t="shared" si="4"/>
        <v>800</v>
      </c>
      <c r="BU118" s="35"/>
      <c r="BV118" s="31"/>
    </row>
    <row r="119" spans="1:74" ht="15.75" customHeight="1" x14ac:dyDescent="0.25">
      <c r="A119" s="75" t="s">
        <v>75</v>
      </c>
      <c r="B119" s="47"/>
      <c r="C119" s="47"/>
      <c r="D119" s="47"/>
      <c r="E119" s="47"/>
      <c r="F119" s="47"/>
      <c r="G119" s="47"/>
      <c r="H119" s="47"/>
      <c r="I119" s="48"/>
      <c r="J119" s="47"/>
      <c r="K119" s="47"/>
      <c r="L119" s="47"/>
      <c r="M119" s="47"/>
      <c r="N119" s="47"/>
      <c r="O119" s="49"/>
      <c r="P119" s="49"/>
      <c r="Q119" s="49"/>
      <c r="R119" s="49"/>
      <c r="S119" s="49"/>
      <c r="T119" s="49"/>
      <c r="U119" s="49"/>
      <c r="V119" s="44"/>
      <c r="W119" s="44"/>
      <c r="X119" s="44"/>
      <c r="Y119" s="50"/>
      <c r="Z119" s="44"/>
      <c r="AA119" s="44"/>
      <c r="AB119" s="44">
        <v>1</v>
      </c>
      <c r="AC119" s="44"/>
      <c r="AD119" s="44">
        <v>2</v>
      </c>
      <c r="AE119" s="44"/>
      <c r="AF119" s="44">
        <v>1</v>
      </c>
      <c r="AG119" s="44"/>
      <c r="AH119" s="44"/>
      <c r="AI119" s="44">
        <v>1</v>
      </c>
      <c r="AJ119" s="44"/>
      <c r="AK119" s="44"/>
      <c r="AL119" s="44"/>
      <c r="AM119" s="44"/>
      <c r="AN119" s="44"/>
      <c r="AO119" s="44"/>
      <c r="AP119" s="44"/>
      <c r="AQ119" s="44"/>
      <c r="AR119" s="44">
        <v>1</v>
      </c>
      <c r="AS119" s="44"/>
      <c r="AT119" s="44"/>
      <c r="AU119" s="44">
        <v>1</v>
      </c>
      <c r="AV119" s="44"/>
      <c r="AW119" s="44"/>
      <c r="AX119" s="44"/>
      <c r="AY119" s="44"/>
      <c r="AZ119" s="44"/>
      <c r="BA119" s="44"/>
      <c r="BB119" s="44"/>
      <c r="BC119" s="44">
        <v>1</v>
      </c>
      <c r="BD119" s="44"/>
      <c r="BE119" s="44"/>
      <c r="BF119" s="50"/>
      <c r="BG119" s="50"/>
      <c r="BH119" s="44"/>
      <c r="BI119" s="44"/>
      <c r="BJ119" s="44"/>
      <c r="BK119" s="89"/>
      <c r="BL119" s="45"/>
      <c r="BM119" s="101"/>
      <c r="BN119" s="85"/>
      <c r="BO119" s="85"/>
      <c r="BP119" s="85"/>
      <c r="BQ119" s="85"/>
      <c r="BR119" s="85"/>
      <c r="BS119" s="85"/>
      <c r="BT119" s="5">
        <f t="shared" ref="BT119:BT125" si="6">SUM(B119:BS119)</f>
        <v>8</v>
      </c>
      <c r="BU119" s="35"/>
      <c r="BV119" s="31"/>
    </row>
    <row r="120" spans="1:74" ht="15.75" customHeight="1" x14ac:dyDescent="0.25">
      <c r="A120" s="75" t="s">
        <v>102</v>
      </c>
      <c r="B120" s="47">
        <v>2</v>
      </c>
      <c r="C120" s="47"/>
      <c r="D120" s="47">
        <v>1</v>
      </c>
      <c r="E120" s="47"/>
      <c r="F120" s="47">
        <v>5</v>
      </c>
      <c r="G120" s="47">
        <v>1</v>
      </c>
      <c r="H120" s="47">
        <v>9</v>
      </c>
      <c r="I120" s="48"/>
      <c r="J120" s="47">
        <v>14</v>
      </c>
      <c r="K120" s="47">
        <v>26</v>
      </c>
      <c r="L120" s="47">
        <v>31</v>
      </c>
      <c r="M120" s="47">
        <v>43</v>
      </c>
      <c r="N120" s="47">
        <v>31</v>
      </c>
      <c r="O120" s="49">
        <v>5</v>
      </c>
      <c r="P120" s="49">
        <v>15</v>
      </c>
      <c r="Q120" s="49">
        <v>22</v>
      </c>
      <c r="R120" s="49">
        <v>19</v>
      </c>
      <c r="S120" s="49">
        <v>46</v>
      </c>
      <c r="T120" s="49">
        <v>38</v>
      </c>
      <c r="U120" s="49">
        <v>54</v>
      </c>
      <c r="V120" s="44">
        <v>52</v>
      </c>
      <c r="W120" s="44">
        <v>18</v>
      </c>
      <c r="X120" s="44">
        <v>13</v>
      </c>
      <c r="Y120" s="50">
        <v>16</v>
      </c>
      <c r="Z120" s="44">
        <v>20</v>
      </c>
      <c r="AA120" s="44">
        <v>12</v>
      </c>
      <c r="AB120" s="44">
        <v>20</v>
      </c>
      <c r="AC120" s="44">
        <v>14</v>
      </c>
      <c r="AD120" s="44">
        <v>46</v>
      </c>
      <c r="AE120" s="44">
        <v>28</v>
      </c>
      <c r="AF120" s="44">
        <v>40</v>
      </c>
      <c r="AG120" s="44">
        <v>38</v>
      </c>
      <c r="AH120" s="44">
        <v>22</v>
      </c>
      <c r="AI120" s="44">
        <v>41</v>
      </c>
      <c r="AJ120" s="44">
        <v>48</v>
      </c>
      <c r="AK120" s="44">
        <v>49</v>
      </c>
      <c r="AL120" s="44">
        <v>35</v>
      </c>
      <c r="AM120" s="44">
        <v>17</v>
      </c>
      <c r="AN120" s="44">
        <v>33</v>
      </c>
      <c r="AO120" s="44">
        <v>27</v>
      </c>
      <c r="AP120" s="44">
        <v>36</v>
      </c>
      <c r="AQ120" s="44">
        <v>27</v>
      </c>
      <c r="AR120" s="44">
        <v>25</v>
      </c>
      <c r="AS120" s="44">
        <v>34</v>
      </c>
      <c r="AT120" s="44">
        <v>55</v>
      </c>
      <c r="AU120" s="44">
        <v>49</v>
      </c>
      <c r="AV120" s="44">
        <v>57</v>
      </c>
      <c r="AW120" s="44">
        <v>11</v>
      </c>
      <c r="AX120" s="44">
        <v>79</v>
      </c>
      <c r="AY120" s="44">
        <v>25</v>
      </c>
      <c r="AZ120" s="44">
        <v>20</v>
      </c>
      <c r="BA120" s="44">
        <v>4</v>
      </c>
      <c r="BB120" s="44">
        <v>20</v>
      </c>
      <c r="BC120" s="44">
        <v>11</v>
      </c>
      <c r="BD120" s="44">
        <v>9</v>
      </c>
      <c r="BE120" s="44">
        <v>11</v>
      </c>
      <c r="BF120" s="50">
        <v>20</v>
      </c>
      <c r="BG120" s="50">
        <v>12</v>
      </c>
      <c r="BH120" s="44">
        <v>6</v>
      </c>
      <c r="BI120" s="44">
        <v>17</v>
      </c>
      <c r="BJ120" s="44">
        <v>13</v>
      </c>
      <c r="BK120" s="89">
        <v>8</v>
      </c>
      <c r="BL120" s="45">
        <v>7</v>
      </c>
      <c r="BM120" s="101">
        <v>1</v>
      </c>
      <c r="BN120" s="85"/>
      <c r="BO120" s="85"/>
      <c r="BP120" s="85"/>
      <c r="BQ120" s="85"/>
      <c r="BR120" s="85"/>
      <c r="BS120" s="85"/>
      <c r="BT120" s="5">
        <f t="shared" si="6"/>
        <v>1508</v>
      </c>
      <c r="BU120" s="35"/>
      <c r="BV120" s="31"/>
    </row>
    <row r="121" spans="1:74" ht="15.75" customHeight="1" x14ac:dyDescent="0.25">
      <c r="A121" s="75" t="s">
        <v>70</v>
      </c>
      <c r="B121" s="47">
        <v>1</v>
      </c>
      <c r="C121" s="47"/>
      <c r="D121" s="47">
        <v>4</v>
      </c>
      <c r="E121" s="47"/>
      <c r="F121" s="47"/>
      <c r="G121" s="47">
        <v>5</v>
      </c>
      <c r="H121" s="47">
        <v>1</v>
      </c>
      <c r="I121" s="48"/>
      <c r="J121" s="47">
        <v>148</v>
      </c>
      <c r="K121" s="47">
        <v>106</v>
      </c>
      <c r="L121" s="47">
        <v>185</v>
      </c>
      <c r="M121" s="47">
        <v>355</v>
      </c>
      <c r="N121" s="47">
        <v>304</v>
      </c>
      <c r="O121" s="49">
        <v>272</v>
      </c>
      <c r="P121" s="49">
        <v>208</v>
      </c>
      <c r="Q121" s="49">
        <v>517</v>
      </c>
      <c r="R121" s="49">
        <v>394</v>
      </c>
      <c r="S121" s="49">
        <v>460</v>
      </c>
      <c r="T121" s="49">
        <v>490</v>
      </c>
      <c r="U121" s="49">
        <v>598</v>
      </c>
      <c r="V121" s="44">
        <v>606</v>
      </c>
      <c r="W121" s="44">
        <v>355</v>
      </c>
      <c r="X121" s="44">
        <v>243</v>
      </c>
      <c r="Y121" s="50">
        <v>309</v>
      </c>
      <c r="Z121" s="44">
        <v>194</v>
      </c>
      <c r="AA121" s="44">
        <v>295</v>
      </c>
      <c r="AB121" s="44">
        <v>469</v>
      </c>
      <c r="AC121" s="44">
        <v>694</v>
      </c>
      <c r="AD121" s="44">
        <v>856</v>
      </c>
      <c r="AE121" s="44">
        <v>1038</v>
      </c>
      <c r="AF121" s="44">
        <v>636</v>
      </c>
      <c r="AG121" s="44">
        <v>595</v>
      </c>
      <c r="AH121" s="44">
        <v>755</v>
      </c>
      <c r="AI121" s="44">
        <v>601</v>
      </c>
      <c r="AJ121" s="44">
        <v>358</v>
      </c>
      <c r="AK121" s="44">
        <v>477</v>
      </c>
      <c r="AL121" s="44">
        <v>429</v>
      </c>
      <c r="AM121" s="44">
        <v>739</v>
      </c>
      <c r="AN121" s="44">
        <v>546</v>
      </c>
      <c r="AO121" s="44">
        <v>575</v>
      </c>
      <c r="AP121" s="44">
        <v>782</v>
      </c>
      <c r="AQ121" s="44">
        <v>695</v>
      </c>
      <c r="AR121" s="44">
        <v>648</v>
      </c>
      <c r="AS121" s="44">
        <v>828</v>
      </c>
      <c r="AT121" s="44">
        <v>575</v>
      </c>
      <c r="AU121" s="44">
        <v>638</v>
      </c>
      <c r="AV121" s="44">
        <v>818</v>
      </c>
      <c r="AW121" s="44">
        <v>601</v>
      </c>
      <c r="AX121" s="44">
        <v>529</v>
      </c>
      <c r="AY121" s="44">
        <v>739</v>
      </c>
      <c r="AZ121" s="44">
        <v>508</v>
      </c>
      <c r="BA121" s="44">
        <v>410</v>
      </c>
      <c r="BB121" s="44">
        <v>597</v>
      </c>
      <c r="BC121" s="44">
        <v>574</v>
      </c>
      <c r="BD121" s="44">
        <v>315</v>
      </c>
      <c r="BE121" s="44">
        <v>577</v>
      </c>
      <c r="BF121" s="50">
        <v>532</v>
      </c>
      <c r="BG121" s="50">
        <v>601</v>
      </c>
      <c r="BH121" s="44">
        <v>571</v>
      </c>
      <c r="BI121" s="44">
        <v>558</v>
      </c>
      <c r="BJ121" s="44">
        <v>584</v>
      </c>
      <c r="BK121" s="89">
        <v>367</v>
      </c>
      <c r="BL121" s="45">
        <v>188</v>
      </c>
      <c r="BM121" s="101">
        <v>328</v>
      </c>
      <c r="BN121" s="85"/>
      <c r="BO121" s="85"/>
      <c r="BP121" s="85"/>
      <c r="BQ121" s="85"/>
      <c r="BR121" s="85"/>
      <c r="BS121" s="85"/>
      <c r="BT121" s="5">
        <f t="shared" si="6"/>
        <v>28381</v>
      </c>
      <c r="BU121" s="35"/>
      <c r="BV121" s="31"/>
    </row>
    <row r="122" spans="1:74" ht="15.75" customHeight="1" x14ac:dyDescent="0.25">
      <c r="A122" s="75" t="s">
        <v>71</v>
      </c>
      <c r="B122" s="47"/>
      <c r="C122" s="47"/>
      <c r="D122" s="47"/>
      <c r="E122" s="47"/>
      <c r="F122" s="47"/>
      <c r="G122" s="47"/>
      <c r="H122" s="47"/>
      <c r="I122" s="48"/>
      <c r="J122" s="47"/>
      <c r="K122" s="47"/>
      <c r="L122" s="47"/>
      <c r="M122" s="47"/>
      <c r="N122" s="47"/>
      <c r="O122" s="49"/>
      <c r="P122" s="49"/>
      <c r="Q122" s="49"/>
      <c r="R122" s="49"/>
      <c r="S122" s="49"/>
      <c r="T122" s="49"/>
      <c r="U122" s="49"/>
      <c r="V122" s="44"/>
      <c r="W122" s="44"/>
      <c r="X122" s="44"/>
      <c r="Y122" s="50"/>
      <c r="Z122" s="44"/>
      <c r="AA122" s="44"/>
      <c r="AB122" s="44"/>
      <c r="AC122" s="44"/>
      <c r="AD122" s="44">
        <v>1</v>
      </c>
      <c r="AE122" s="44"/>
      <c r="AF122" s="44"/>
      <c r="AG122" s="44">
        <v>1</v>
      </c>
      <c r="AH122" s="44"/>
      <c r="AI122" s="44">
        <v>1</v>
      </c>
      <c r="AJ122" s="44"/>
      <c r="AK122" s="44"/>
      <c r="AL122" s="44"/>
      <c r="AM122" s="44"/>
      <c r="AN122" s="44">
        <v>1</v>
      </c>
      <c r="AO122" s="44"/>
      <c r="AP122" s="44"/>
      <c r="AQ122" s="44"/>
      <c r="AR122" s="44">
        <v>1</v>
      </c>
      <c r="AS122" s="44"/>
      <c r="AT122" s="44"/>
      <c r="AU122" s="44">
        <v>1</v>
      </c>
      <c r="AV122" s="44"/>
      <c r="AW122" s="44"/>
      <c r="AX122" s="44"/>
      <c r="AY122" s="44"/>
      <c r="AZ122" s="44"/>
      <c r="BA122" s="44"/>
      <c r="BB122" s="44">
        <v>1</v>
      </c>
      <c r="BC122" s="44"/>
      <c r="BD122" s="44"/>
      <c r="BE122" s="44"/>
      <c r="BF122" s="50"/>
      <c r="BG122" s="50" t="s">
        <v>149</v>
      </c>
      <c r="BH122" s="44"/>
      <c r="BI122" s="44"/>
      <c r="BJ122" s="44"/>
      <c r="BK122" s="89"/>
      <c r="BL122" s="45"/>
      <c r="BM122" s="101"/>
      <c r="BN122" s="85"/>
      <c r="BO122" s="85"/>
      <c r="BP122" s="85"/>
      <c r="BQ122" s="85"/>
      <c r="BR122" s="85"/>
      <c r="BS122" s="85"/>
      <c r="BT122" s="5">
        <f t="shared" si="6"/>
        <v>7</v>
      </c>
      <c r="BU122" s="35"/>
      <c r="BV122" s="31"/>
    </row>
    <row r="123" spans="1:74" ht="15.75" customHeight="1" x14ac:dyDescent="0.25">
      <c r="A123" s="75" t="s">
        <v>72</v>
      </c>
      <c r="B123" s="47"/>
      <c r="C123" s="47"/>
      <c r="D123" s="47"/>
      <c r="E123" s="47"/>
      <c r="F123" s="47"/>
      <c r="G123" s="47"/>
      <c r="H123" s="47"/>
      <c r="I123" s="48"/>
      <c r="J123" s="47"/>
      <c r="K123" s="47"/>
      <c r="L123" s="47">
        <v>1</v>
      </c>
      <c r="M123" s="47">
        <v>3</v>
      </c>
      <c r="N123" s="47">
        <v>6</v>
      </c>
      <c r="O123" s="49">
        <v>4</v>
      </c>
      <c r="P123" s="49">
        <v>2</v>
      </c>
      <c r="Q123" s="49">
        <v>1</v>
      </c>
      <c r="R123" s="49">
        <v>3</v>
      </c>
      <c r="S123" s="49">
        <v>3</v>
      </c>
      <c r="T123" s="49">
        <v>4</v>
      </c>
      <c r="U123" s="49">
        <v>3</v>
      </c>
      <c r="V123" s="44">
        <v>2</v>
      </c>
      <c r="W123" s="44"/>
      <c r="X123" s="44">
        <v>5</v>
      </c>
      <c r="Y123" s="50">
        <v>6</v>
      </c>
      <c r="Z123" s="44">
        <v>6</v>
      </c>
      <c r="AA123" s="44">
        <v>4</v>
      </c>
      <c r="AB123" s="44">
        <v>8</v>
      </c>
      <c r="AC123" s="44">
        <v>6</v>
      </c>
      <c r="AD123" s="44">
        <v>8</v>
      </c>
      <c r="AE123" s="44">
        <v>15</v>
      </c>
      <c r="AF123" s="44">
        <v>5</v>
      </c>
      <c r="AG123" s="44">
        <v>7</v>
      </c>
      <c r="AH123" s="44">
        <v>7</v>
      </c>
      <c r="AI123" s="44">
        <v>11</v>
      </c>
      <c r="AJ123" s="44"/>
      <c r="AK123" s="44">
        <v>3</v>
      </c>
      <c r="AL123" s="44">
        <v>2</v>
      </c>
      <c r="AM123" s="44">
        <v>3</v>
      </c>
      <c r="AN123" s="44">
        <v>3</v>
      </c>
      <c r="AO123" s="44">
        <v>4</v>
      </c>
      <c r="AP123" s="44">
        <v>5</v>
      </c>
      <c r="AQ123" s="44"/>
      <c r="AR123" s="44">
        <v>2</v>
      </c>
      <c r="AS123" s="44">
        <v>5</v>
      </c>
      <c r="AT123" s="44">
        <v>3</v>
      </c>
      <c r="AU123" s="44">
        <v>1</v>
      </c>
      <c r="AV123" s="44">
        <v>1</v>
      </c>
      <c r="AW123" s="44">
        <v>3</v>
      </c>
      <c r="AX123" s="44">
        <v>2</v>
      </c>
      <c r="AY123" s="44">
        <v>2</v>
      </c>
      <c r="AZ123" s="44"/>
      <c r="BA123" s="44"/>
      <c r="BB123" s="44"/>
      <c r="BC123" s="44">
        <v>2</v>
      </c>
      <c r="BD123" s="44"/>
      <c r="BE123" s="44">
        <v>1</v>
      </c>
      <c r="BF123" s="50">
        <v>2</v>
      </c>
      <c r="BG123" s="50" t="s">
        <v>149</v>
      </c>
      <c r="BH123" s="44">
        <v>2</v>
      </c>
      <c r="BI123" s="44">
        <v>3</v>
      </c>
      <c r="BJ123" s="44">
        <v>3</v>
      </c>
      <c r="BK123" s="89">
        <v>2</v>
      </c>
      <c r="BL123" s="45">
        <v>2</v>
      </c>
      <c r="BM123" s="101">
        <v>2</v>
      </c>
      <c r="BN123" s="85"/>
      <c r="BO123" s="85"/>
      <c r="BP123" s="85"/>
      <c r="BQ123" s="85"/>
      <c r="BR123" s="85"/>
      <c r="BS123" s="85"/>
      <c r="BT123" s="5">
        <f t="shared" si="6"/>
        <v>178</v>
      </c>
      <c r="BU123" s="35"/>
      <c r="BV123" s="31"/>
    </row>
    <row r="124" spans="1:74" ht="15.75" customHeight="1" x14ac:dyDescent="0.25">
      <c r="A124" s="77" t="s">
        <v>103</v>
      </c>
      <c r="B124" s="47"/>
      <c r="C124" s="47"/>
      <c r="D124" s="47"/>
      <c r="E124" s="47"/>
      <c r="F124" s="47"/>
      <c r="G124" s="47"/>
      <c r="H124" s="47"/>
      <c r="I124" s="48"/>
      <c r="J124" s="47"/>
      <c r="K124" s="47"/>
      <c r="L124" s="47"/>
      <c r="M124" s="47"/>
      <c r="N124" s="47"/>
      <c r="O124" s="49"/>
      <c r="P124" s="49"/>
      <c r="Q124" s="49"/>
      <c r="R124" s="49"/>
      <c r="S124" s="49"/>
      <c r="T124" s="49"/>
      <c r="U124" s="49"/>
      <c r="V124" s="44">
        <v>1</v>
      </c>
      <c r="W124" s="44">
        <v>1</v>
      </c>
      <c r="X124" s="44">
        <v>1</v>
      </c>
      <c r="Y124" s="50"/>
      <c r="Z124" s="44"/>
      <c r="AA124" s="44"/>
      <c r="AB124" s="44"/>
      <c r="AC124" s="44"/>
      <c r="AD124" s="44">
        <v>3</v>
      </c>
      <c r="AE124" s="44">
        <v>1</v>
      </c>
      <c r="AF124" s="44"/>
      <c r="AG124" s="44">
        <v>2</v>
      </c>
      <c r="AH124" s="44"/>
      <c r="AI124" s="44"/>
      <c r="AJ124" s="44"/>
      <c r="AK124" s="44">
        <v>1</v>
      </c>
      <c r="AL124" s="44"/>
      <c r="AM124" s="44"/>
      <c r="AN124" s="44">
        <v>2</v>
      </c>
      <c r="AO124" s="44"/>
      <c r="AP124" s="44">
        <v>2</v>
      </c>
      <c r="AQ124" s="44">
        <v>1</v>
      </c>
      <c r="AR124" s="44"/>
      <c r="AS124" s="44"/>
      <c r="AT124" s="44"/>
      <c r="AU124" s="44">
        <v>1</v>
      </c>
      <c r="AV124" s="44"/>
      <c r="AW124" s="44"/>
      <c r="AX124" s="44"/>
      <c r="AY124" s="44"/>
      <c r="AZ124" s="44"/>
      <c r="BA124" s="44">
        <v>2</v>
      </c>
      <c r="BB124" s="44">
        <v>2</v>
      </c>
      <c r="BC124" s="44">
        <v>2</v>
      </c>
      <c r="BD124" s="44"/>
      <c r="BE124" s="44">
        <v>2</v>
      </c>
      <c r="BF124" s="50">
        <v>3</v>
      </c>
      <c r="BG124" s="50" t="s">
        <v>149</v>
      </c>
      <c r="BH124" s="44"/>
      <c r="BI124" s="44">
        <v>1</v>
      </c>
      <c r="BJ124" s="44"/>
      <c r="BK124" s="89"/>
      <c r="BL124" s="45"/>
      <c r="BM124" s="101"/>
      <c r="BN124" s="85"/>
      <c r="BO124" s="85"/>
      <c r="BP124" s="85"/>
      <c r="BQ124" s="85"/>
      <c r="BR124" s="85"/>
      <c r="BS124" s="85"/>
      <c r="BT124" s="5">
        <f t="shared" si="6"/>
        <v>28</v>
      </c>
      <c r="BU124" s="35"/>
      <c r="BV124" s="31"/>
    </row>
    <row r="125" spans="1:74" ht="15.75" customHeight="1" x14ac:dyDescent="0.25">
      <c r="A125" s="75" t="s">
        <v>104</v>
      </c>
      <c r="B125" s="47">
        <v>4</v>
      </c>
      <c r="C125" s="47"/>
      <c r="D125" s="47"/>
      <c r="E125" s="47"/>
      <c r="F125" s="47"/>
      <c r="G125" s="47"/>
      <c r="H125" s="47">
        <v>5</v>
      </c>
      <c r="I125" s="48"/>
      <c r="J125" s="47">
        <v>44</v>
      </c>
      <c r="K125" s="47">
        <v>85</v>
      </c>
      <c r="L125" s="47">
        <v>148</v>
      </c>
      <c r="M125" s="47">
        <v>302</v>
      </c>
      <c r="N125" s="47">
        <v>210</v>
      </c>
      <c r="O125" s="49">
        <v>62</v>
      </c>
      <c r="P125" s="49">
        <v>172</v>
      </c>
      <c r="Q125" s="49">
        <v>122</v>
      </c>
      <c r="R125" s="49">
        <v>209</v>
      </c>
      <c r="S125" s="49">
        <v>285</v>
      </c>
      <c r="T125" s="49">
        <v>157</v>
      </c>
      <c r="U125" s="49">
        <v>314</v>
      </c>
      <c r="V125" s="44">
        <v>309</v>
      </c>
      <c r="W125" s="44">
        <v>80</v>
      </c>
      <c r="X125" s="44">
        <v>150</v>
      </c>
      <c r="Y125" s="50">
        <v>77</v>
      </c>
      <c r="Z125" s="44">
        <v>146</v>
      </c>
      <c r="AA125" s="44">
        <v>37</v>
      </c>
      <c r="AB125" s="44">
        <v>250</v>
      </c>
      <c r="AC125" s="44">
        <v>55</v>
      </c>
      <c r="AD125" s="44">
        <v>268</v>
      </c>
      <c r="AE125" s="44">
        <v>305</v>
      </c>
      <c r="AF125" s="44">
        <v>164</v>
      </c>
      <c r="AG125" s="44">
        <v>124</v>
      </c>
      <c r="AH125" s="44">
        <v>96</v>
      </c>
      <c r="AI125" s="44">
        <v>165</v>
      </c>
      <c r="AJ125" s="44">
        <v>189</v>
      </c>
      <c r="AK125" s="44">
        <v>138</v>
      </c>
      <c r="AL125" s="44">
        <v>112</v>
      </c>
      <c r="AM125" s="44">
        <v>95</v>
      </c>
      <c r="AN125" s="44">
        <v>182</v>
      </c>
      <c r="AO125" s="44">
        <v>139</v>
      </c>
      <c r="AP125" s="44">
        <v>140</v>
      </c>
      <c r="AQ125" s="44">
        <v>153</v>
      </c>
      <c r="AR125" s="44">
        <v>109</v>
      </c>
      <c r="AS125" s="44">
        <v>63</v>
      </c>
      <c r="AT125" s="44">
        <v>81</v>
      </c>
      <c r="AU125" s="44">
        <v>152</v>
      </c>
      <c r="AV125" s="44">
        <v>124</v>
      </c>
      <c r="AW125" s="44">
        <v>36</v>
      </c>
      <c r="AX125" s="44">
        <v>132</v>
      </c>
      <c r="AY125" s="44">
        <v>55</v>
      </c>
      <c r="AZ125" s="44">
        <v>106</v>
      </c>
      <c r="BA125" s="44">
        <v>34</v>
      </c>
      <c r="BB125" s="44">
        <v>83</v>
      </c>
      <c r="BC125" s="44">
        <v>36</v>
      </c>
      <c r="BD125" s="44">
        <v>26</v>
      </c>
      <c r="BE125" s="44">
        <v>20</v>
      </c>
      <c r="BF125" s="50">
        <v>50</v>
      </c>
      <c r="BG125" s="50">
        <v>24</v>
      </c>
      <c r="BH125" s="44">
        <v>48</v>
      </c>
      <c r="BI125" s="44">
        <v>59</v>
      </c>
      <c r="BJ125" s="44">
        <v>43</v>
      </c>
      <c r="BK125" s="89">
        <v>36</v>
      </c>
      <c r="BL125" s="45">
        <v>22</v>
      </c>
      <c r="BM125" s="101">
        <v>16</v>
      </c>
      <c r="BN125" s="85"/>
      <c r="BO125" s="85"/>
      <c r="BP125" s="85"/>
      <c r="BQ125" s="85"/>
      <c r="BR125" s="85"/>
      <c r="BS125" s="85"/>
      <c r="BT125" s="5">
        <f t="shared" si="6"/>
        <v>6848</v>
      </c>
      <c r="BU125" s="35"/>
      <c r="BV125" s="31"/>
    </row>
    <row r="126" spans="1:74" ht="15.75" customHeight="1" x14ac:dyDescent="0.25">
      <c r="A126" s="78" t="s">
        <v>165</v>
      </c>
      <c r="B126" s="47"/>
      <c r="C126" s="47"/>
      <c r="D126" s="47"/>
      <c r="E126" s="47"/>
      <c r="F126" s="47"/>
      <c r="G126" s="47"/>
      <c r="H126" s="47"/>
      <c r="I126" s="48"/>
      <c r="J126" s="47"/>
      <c r="K126" s="47"/>
      <c r="L126" s="47"/>
      <c r="M126" s="47"/>
      <c r="N126" s="47"/>
      <c r="O126" s="49"/>
      <c r="P126" s="49"/>
      <c r="Q126" s="49"/>
      <c r="R126" s="49"/>
      <c r="S126" s="49"/>
      <c r="T126" s="49"/>
      <c r="U126" s="49"/>
      <c r="V126" s="44"/>
      <c r="W126" s="44"/>
      <c r="X126" s="44"/>
      <c r="Y126" s="50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50"/>
      <c r="BG126" s="50"/>
      <c r="BH126" s="44"/>
      <c r="BI126" s="44"/>
      <c r="BJ126" s="44"/>
      <c r="BK126" s="89">
        <v>1</v>
      </c>
      <c r="BL126" s="45"/>
      <c r="BM126" s="101"/>
      <c r="BN126" s="85"/>
      <c r="BO126" s="85"/>
      <c r="BP126" s="85"/>
      <c r="BQ126" s="85"/>
      <c r="BR126" s="85"/>
      <c r="BS126" s="85"/>
      <c r="BT126" s="5">
        <f t="shared" si="4"/>
        <v>1</v>
      </c>
      <c r="BU126" s="35"/>
      <c r="BV126" s="31"/>
    </row>
    <row r="127" spans="1:74" ht="15.75" customHeight="1" x14ac:dyDescent="0.25">
      <c r="A127" s="75" t="s">
        <v>73</v>
      </c>
      <c r="B127" s="47"/>
      <c r="C127" s="47"/>
      <c r="D127" s="47"/>
      <c r="E127" s="47"/>
      <c r="F127" s="47"/>
      <c r="G127" s="47"/>
      <c r="H127" s="47"/>
      <c r="I127" s="48"/>
      <c r="J127" s="47"/>
      <c r="K127" s="47"/>
      <c r="L127" s="47"/>
      <c r="M127" s="47"/>
      <c r="N127" s="47"/>
      <c r="O127" s="49"/>
      <c r="P127" s="49">
        <v>1</v>
      </c>
      <c r="Q127" s="49">
        <v>1</v>
      </c>
      <c r="R127" s="49"/>
      <c r="S127" s="49"/>
      <c r="T127" s="49"/>
      <c r="U127" s="49"/>
      <c r="V127" s="44"/>
      <c r="W127" s="44"/>
      <c r="X127" s="44">
        <v>1</v>
      </c>
      <c r="Y127" s="50"/>
      <c r="Z127" s="44"/>
      <c r="AA127" s="44">
        <v>1</v>
      </c>
      <c r="AB127" s="44"/>
      <c r="AC127" s="44"/>
      <c r="AD127" s="44">
        <v>1</v>
      </c>
      <c r="AE127" s="44"/>
      <c r="AF127" s="44"/>
      <c r="AG127" s="44"/>
      <c r="AH127" s="44"/>
      <c r="AI127" s="44"/>
      <c r="AJ127" s="44"/>
      <c r="AK127" s="44">
        <v>2</v>
      </c>
      <c r="AL127" s="44"/>
      <c r="AM127" s="44"/>
      <c r="AN127" s="44"/>
      <c r="AO127" s="44"/>
      <c r="AP127" s="44"/>
      <c r="AQ127" s="44"/>
      <c r="AR127" s="44"/>
      <c r="AS127" s="44"/>
      <c r="AT127" s="44"/>
      <c r="AU127" s="44">
        <v>1</v>
      </c>
      <c r="AV127" s="44"/>
      <c r="AW127" s="44"/>
      <c r="AX127" s="44"/>
      <c r="AY127" s="44">
        <v>1</v>
      </c>
      <c r="AZ127" s="44"/>
      <c r="BA127" s="44"/>
      <c r="BB127" s="44">
        <v>1</v>
      </c>
      <c r="BC127" s="44"/>
      <c r="BD127" s="44"/>
      <c r="BE127" s="44"/>
      <c r="BF127" s="50"/>
      <c r="BG127" s="50" t="s">
        <v>149</v>
      </c>
      <c r="BH127" s="44">
        <v>1</v>
      </c>
      <c r="BI127" s="44"/>
      <c r="BJ127" s="44"/>
      <c r="BK127" s="89">
        <v>1</v>
      </c>
      <c r="BL127" s="45"/>
      <c r="BM127" s="101"/>
      <c r="BN127" s="85"/>
      <c r="BO127" s="85"/>
      <c r="BP127" s="85"/>
      <c r="BQ127" s="85"/>
      <c r="BR127" s="85"/>
      <c r="BS127" s="85"/>
      <c r="BT127" s="5">
        <f t="shared" si="4"/>
        <v>12</v>
      </c>
      <c r="BU127" s="35"/>
      <c r="BV127" s="31"/>
    </row>
    <row r="128" spans="1:74" ht="15.75" customHeight="1" x14ac:dyDescent="0.25">
      <c r="A128" s="75" t="s">
        <v>74</v>
      </c>
      <c r="B128" s="47">
        <v>4</v>
      </c>
      <c r="C128" s="47"/>
      <c r="D128" s="47">
        <v>3</v>
      </c>
      <c r="E128" s="47">
        <v>1</v>
      </c>
      <c r="F128" s="47">
        <v>3</v>
      </c>
      <c r="G128" s="47"/>
      <c r="H128" s="47">
        <v>2</v>
      </c>
      <c r="I128" s="48"/>
      <c r="J128" s="54">
        <v>35</v>
      </c>
      <c r="K128" s="47">
        <v>53</v>
      </c>
      <c r="L128" s="47">
        <v>50</v>
      </c>
      <c r="M128" s="47">
        <v>137</v>
      </c>
      <c r="N128" s="47">
        <v>139</v>
      </c>
      <c r="O128" s="49">
        <v>25</v>
      </c>
      <c r="P128" s="49">
        <v>70</v>
      </c>
      <c r="Q128" s="49">
        <v>89</v>
      </c>
      <c r="R128" s="49">
        <v>78</v>
      </c>
      <c r="S128" s="49">
        <v>114</v>
      </c>
      <c r="T128" s="49">
        <v>97</v>
      </c>
      <c r="U128" s="49">
        <v>114</v>
      </c>
      <c r="V128" s="44">
        <v>155</v>
      </c>
      <c r="W128" s="44">
        <v>47</v>
      </c>
      <c r="X128" s="44">
        <v>63</v>
      </c>
      <c r="Y128" s="50">
        <v>34</v>
      </c>
      <c r="Z128" s="44">
        <v>46</v>
      </c>
      <c r="AA128" s="44">
        <v>44</v>
      </c>
      <c r="AB128" s="44">
        <v>87</v>
      </c>
      <c r="AC128" s="44">
        <v>58</v>
      </c>
      <c r="AD128" s="44">
        <v>96</v>
      </c>
      <c r="AE128" s="44">
        <v>130</v>
      </c>
      <c r="AF128" s="44">
        <v>92</v>
      </c>
      <c r="AG128" s="44">
        <v>83</v>
      </c>
      <c r="AH128" s="44">
        <v>80</v>
      </c>
      <c r="AI128" s="44">
        <v>150</v>
      </c>
      <c r="AJ128" s="44">
        <v>194</v>
      </c>
      <c r="AK128" s="44">
        <v>105</v>
      </c>
      <c r="AL128" s="44">
        <v>74</v>
      </c>
      <c r="AM128" s="44">
        <v>53</v>
      </c>
      <c r="AN128" s="44">
        <v>67</v>
      </c>
      <c r="AO128" s="44">
        <v>100</v>
      </c>
      <c r="AP128" s="44">
        <v>84</v>
      </c>
      <c r="AQ128" s="44">
        <v>57</v>
      </c>
      <c r="AR128" s="44">
        <v>60</v>
      </c>
      <c r="AS128" s="44">
        <v>140</v>
      </c>
      <c r="AT128" s="44">
        <v>50</v>
      </c>
      <c r="AU128" s="44">
        <v>88</v>
      </c>
      <c r="AV128" s="44">
        <v>61</v>
      </c>
      <c r="AW128" s="44">
        <v>41</v>
      </c>
      <c r="AX128" s="44">
        <v>60</v>
      </c>
      <c r="AY128" s="44">
        <v>64</v>
      </c>
      <c r="AZ128" s="44">
        <v>70</v>
      </c>
      <c r="BA128" s="44">
        <v>33</v>
      </c>
      <c r="BB128" s="44">
        <v>46</v>
      </c>
      <c r="BC128" s="44">
        <v>63</v>
      </c>
      <c r="BD128" s="44">
        <v>25</v>
      </c>
      <c r="BE128" s="44">
        <v>25</v>
      </c>
      <c r="BF128" s="50">
        <v>42</v>
      </c>
      <c r="BG128" s="50">
        <v>64</v>
      </c>
      <c r="BH128" s="44">
        <v>31</v>
      </c>
      <c r="BI128" s="44">
        <v>27</v>
      </c>
      <c r="BJ128" s="44">
        <v>56</v>
      </c>
      <c r="BK128" s="89">
        <v>20</v>
      </c>
      <c r="BL128" s="45">
        <v>14</v>
      </c>
      <c r="BM128" s="101">
        <v>11</v>
      </c>
      <c r="BN128" s="85"/>
      <c r="BO128" s="85"/>
      <c r="BP128" s="85"/>
      <c r="BQ128" s="85"/>
      <c r="BR128" s="85"/>
      <c r="BS128" s="85"/>
      <c r="BT128" s="5">
        <f t="shared" si="4"/>
        <v>4004</v>
      </c>
      <c r="BU128" s="35"/>
      <c r="BV128" s="31"/>
    </row>
    <row r="129" spans="1:74" ht="15.75" customHeight="1" x14ac:dyDescent="0.25">
      <c r="A129" s="75" t="s">
        <v>159</v>
      </c>
      <c r="B129" s="47"/>
      <c r="C129" s="47"/>
      <c r="D129" s="47"/>
      <c r="E129" s="47"/>
      <c r="F129" s="47"/>
      <c r="G129" s="47"/>
      <c r="H129" s="47">
        <v>1</v>
      </c>
      <c r="I129" s="48"/>
      <c r="J129" s="47">
        <v>1</v>
      </c>
      <c r="K129" s="47">
        <v>11</v>
      </c>
      <c r="L129" s="47">
        <v>12</v>
      </c>
      <c r="M129" s="47">
        <v>10</v>
      </c>
      <c r="N129" s="47">
        <v>17</v>
      </c>
      <c r="O129" s="49">
        <v>4</v>
      </c>
      <c r="P129" s="49">
        <v>6</v>
      </c>
      <c r="Q129" s="49">
        <v>24</v>
      </c>
      <c r="R129" s="49">
        <v>12</v>
      </c>
      <c r="S129" s="49">
        <v>23</v>
      </c>
      <c r="T129" s="49">
        <v>21</v>
      </c>
      <c r="U129" s="49">
        <v>52</v>
      </c>
      <c r="V129" s="44">
        <v>27</v>
      </c>
      <c r="W129" s="44">
        <v>5</v>
      </c>
      <c r="X129" s="44">
        <v>8</v>
      </c>
      <c r="Y129" s="50">
        <v>8</v>
      </c>
      <c r="Z129" s="44">
        <v>12</v>
      </c>
      <c r="AA129" s="44">
        <v>6</v>
      </c>
      <c r="AB129" s="44">
        <v>17</v>
      </c>
      <c r="AC129" s="44">
        <v>8</v>
      </c>
      <c r="AD129" s="44">
        <v>10</v>
      </c>
      <c r="AE129" s="44">
        <v>24</v>
      </c>
      <c r="AF129" s="44">
        <v>23</v>
      </c>
      <c r="AG129" s="44">
        <v>7</v>
      </c>
      <c r="AH129" s="44">
        <v>21</v>
      </c>
      <c r="AI129" s="44">
        <v>23</v>
      </c>
      <c r="AJ129" s="44">
        <v>25</v>
      </c>
      <c r="AK129" s="44">
        <v>36</v>
      </c>
      <c r="AL129" s="44">
        <v>19</v>
      </c>
      <c r="AM129" s="44">
        <v>22</v>
      </c>
      <c r="AN129" s="44">
        <v>16</v>
      </c>
      <c r="AO129" s="44">
        <v>15</v>
      </c>
      <c r="AP129" s="44">
        <v>11</v>
      </c>
      <c r="AQ129" s="44">
        <v>8</v>
      </c>
      <c r="AR129" s="44">
        <v>34</v>
      </c>
      <c r="AS129" s="44">
        <v>19</v>
      </c>
      <c r="AT129" s="44">
        <v>19</v>
      </c>
      <c r="AU129" s="44">
        <v>13</v>
      </c>
      <c r="AV129" s="44">
        <v>15</v>
      </c>
      <c r="AW129" s="44">
        <v>6</v>
      </c>
      <c r="AX129" s="44">
        <v>14</v>
      </c>
      <c r="AY129" s="44">
        <v>5</v>
      </c>
      <c r="AZ129" s="44">
        <v>9</v>
      </c>
      <c r="BA129" s="44">
        <v>3</v>
      </c>
      <c r="BB129" s="44">
        <v>2</v>
      </c>
      <c r="BC129" s="44">
        <v>4</v>
      </c>
      <c r="BD129" s="44"/>
      <c r="BE129" s="44">
        <v>1</v>
      </c>
      <c r="BF129" s="50">
        <v>2</v>
      </c>
      <c r="BG129" s="50">
        <v>1</v>
      </c>
      <c r="BH129" s="44"/>
      <c r="BI129" s="44">
        <v>8</v>
      </c>
      <c r="BJ129" s="44">
        <v>2</v>
      </c>
      <c r="BK129" s="89">
        <v>1</v>
      </c>
      <c r="BL129" s="45"/>
      <c r="BM129" s="101">
        <v>4</v>
      </c>
      <c r="BN129" s="85"/>
      <c r="BO129" s="85"/>
      <c r="BP129" s="85"/>
      <c r="BQ129" s="85"/>
      <c r="BR129" s="85"/>
      <c r="BS129" s="85"/>
      <c r="BT129" s="5">
        <f t="shared" si="4"/>
        <v>707</v>
      </c>
      <c r="BU129" s="35"/>
      <c r="BV129" s="31"/>
    </row>
    <row r="130" spans="1:74" ht="15.75" customHeight="1" x14ac:dyDescent="0.25">
      <c r="A130" s="75" t="s">
        <v>161</v>
      </c>
      <c r="B130" s="47"/>
      <c r="C130" s="47"/>
      <c r="D130" s="47"/>
      <c r="E130" s="47"/>
      <c r="F130" s="47"/>
      <c r="G130" s="47"/>
      <c r="H130" s="47"/>
      <c r="I130" s="48"/>
      <c r="J130" s="47"/>
      <c r="K130" s="47"/>
      <c r="L130" s="47"/>
      <c r="M130" s="47"/>
      <c r="N130" s="47"/>
      <c r="O130" s="49"/>
      <c r="P130" s="49"/>
      <c r="Q130" s="49"/>
      <c r="R130" s="49"/>
      <c r="S130" s="49">
        <v>1</v>
      </c>
      <c r="T130" s="49"/>
      <c r="U130" s="49"/>
      <c r="V130" s="44"/>
      <c r="W130" s="44"/>
      <c r="X130" s="44"/>
      <c r="Y130" s="50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50"/>
      <c r="BG130" s="50" t="s">
        <v>149</v>
      </c>
      <c r="BH130" s="44"/>
      <c r="BI130" s="44"/>
      <c r="BJ130" s="44"/>
      <c r="BK130" s="89"/>
      <c r="BL130" s="45"/>
      <c r="BM130" s="101"/>
      <c r="BN130" s="85"/>
      <c r="BO130" s="85"/>
      <c r="BP130" s="85"/>
      <c r="BQ130" s="85"/>
      <c r="BR130" s="85"/>
      <c r="BS130" s="85"/>
      <c r="BT130" s="5">
        <f>SUM(B130:BS130)</f>
        <v>1</v>
      </c>
      <c r="BU130" s="35"/>
      <c r="BV130" s="31"/>
    </row>
    <row r="131" spans="1:74" ht="15.75" customHeight="1" x14ac:dyDescent="0.25">
      <c r="A131" s="75" t="s">
        <v>160</v>
      </c>
      <c r="B131" s="47"/>
      <c r="C131" s="47"/>
      <c r="D131" s="47"/>
      <c r="E131" s="47"/>
      <c r="F131" s="47"/>
      <c r="G131" s="47"/>
      <c r="H131" s="47"/>
      <c r="I131" s="48"/>
      <c r="J131" s="47"/>
      <c r="K131" s="47"/>
      <c r="L131" s="47"/>
      <c r="M131" s="47"/>
      <c r="N131" s="47"/>
      <c r="O131" s="49"/>
      <c r="P131" s="49"/>
      <c r="Q131" s="49"/>
      <c r="R131" s="49"/>
      <c r="S131" s="49" t="s">
        <v>149</v>
      </c>
      <c r="T131" s="49"/>
      <c r="U131" s="49"/>
      <c r="V131" s="44"/>
      <c r="W131" s="44"/>
      <c r="X131" s="44"/>
      <c r="Y131" s="50"/>
      <c r="Z131" s="44"/>
      <c r="AA131" s="44"/>
      <c r="AB131" s="44"/>
      <c r="AC131" s="44"/>
      <c r="AD131" s="44"/>
      <c r="AE131" s="44"/>
      <c r="AF131" s="44">
        <v>1</v>
      </c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50"/>
      <c r="BG131" s="50" t="s">
        <v>149</v>
      </c>
      <c r="BH131" s="44"/>
      <c r="BI131" s="44"/>
      <c r="BJ131" s="44"/>
      <c r="BK131" s="89"/>
      <c r="BL131" s="45"/>
      <c r="BM131" s="101"/>
      <c r="BN131" s="85"/>
      <c r="BO131" s="85"/>
      <c r="BP131" s="85"/>
      <c r="BQ131" s="85"/>
      <c r="BR131" s="85"/>
      <c r="BS131" s="85"/>
      <c r="BT131" s="5">
        <f t="shared" si="4"/>
        <v>1</v>
      </c>
      <c r="BU131" s="35"/>
      <c r="BV131" s="31"/>
    </row>
    <row r="132" spans="1:74" ht="15.75" customHeight="1" x14ac:dyDescent="0.25">
      <c r="A132" s="75" t="s">
        <v>162</v>
      </c>
      <c r="B132" s="47"/>
      <c r="C132" s="47"/>
      <c r="D132" s="47"/>
      <c r="E132" s="47"/>
      <c r="F132" s="47"/>
      <c r="G132" s="47"/>
      <c r="H132" s="47"/>
      <c r="I132" s="48"/>
      <c r="J132" s="47"/>
      <c r="K132" s="47"/>
      <c r="L132" s="47">
        <v>1</v>
      </c>
      <c r="M132" s="47">
        <v>4</v>
      </c>
      <c r="N132" s="47">
        <v>2</v>
      </c>
      <c r="O132" s="49">
        <v>1</v>
      </c>
      <c r="P132" s="49"/>
      <c r="Q132" s="49">
        <v>4</v>
      </c>
      <c r="R132" s="49">
        <v>2</v>
      </c>
      <c r="S132" s="49">
        <v>10</v>
      </c>
      <c r="T132" s="49">
        <v>5</v>
      </c>
      <c r="U132" s="49">
        <v>8</v>
      </c>
      <c r="V132" s="44">
        <v>10</v>
      </c>
      <c r="W132" s="44">
        <v>4</v>
      </c>
      <c r="X132" s="44"/>
      <c r="Y132" s="50"/>
      <c r="Z132" s="44">
        <v>3</v>
      </c>
      <c r="AA132" s="44">
        <v>1</v>
      </c>
      <c r="AB132" s="44">
        <v>5</v>
      </c>
      <c r="AC132" s="44">
        <v>6</v>
      </c>
      <c r="AD132" s="44">
        <v>3</v>
      </c>
      <c r="AE132" s="44">
        <v>4</v>
      </c>
      <c r="AF132" s="44">
        <v>4</v>
      </c>
      <c r="AG132" s="44">
        <v>3</v>
      </c>
      <c r="AH132" s="44">
        <v>5</v>
      </c>
      <c r="AI132" s="44">
        <v>4</v>
      </c>
      <c r="AJ132" s="44">
        <v>1</v>
      </c>
      <c r="AK132" s="44">
        <v>2</v>
      </c>
      <c r="AL132" s="44"/>
      <c r="AM132" s="44">
        <v>1</v>
      </c>
      <c r="AN132" s="44">
        <v>2</v>
      </c>
      <c r="AO132" s="44">
        <v>1</v>
      </c>
      <c r="AP132" s="44">
        <v>1</v>
      </c>
      <c r="AQ132" s="44">
        <v>2</v>
      </c>
      <c r="AR132" s="44">
        <v>2</v>
      </c>
      <c r="AS132" s="44">
        <v>5</v>
      </c>
      <c r="AT132" s="44">
        <v>3</v>
      </c>
      <c r="AU132" s="44">
        <v>2</v>
      </c>
      <c r="AV132" s="44">
        <v>2</v>
      </c>
      <c r="AW132" s="44">
        <v>3</v>
      </c>
      <c r="AX132" s="44">
        <v>2</v>
      </c>
      <c r="AY132" s="44"/>
      <c r="AZ132" s="44">
        <v>1</v>
      </c>
      <c r="BA132" s="44">
        <v>2</v>
      </c>
      <c r="BB132" s="44">
        <v>3</v>
      </c>
      <c r="BC132" s="44"/>
      <c r="BD132" s="44"/>
      <c r="BE132" s="44"/>
      <c r="BF132" s="50"/>
      <c r="BG132" s="50" t="s">
        <v>149</v>
      </c>
      <c r="BH132" s="44">
        <v>2</v>
      </c>
      <c r="BI132" s="44"/>
      <c r="BJ132" s="44"/>
      <c r="BK132" s="89"/>
      <c r="BL132" s="45"/>
      <c r="BM132" s="101">
        <v>1</v>
      </c>
      <c r="BN132" s="85"/>
      <c r="BO132" s="85"/>
      <c r="BP132" s="85"/>
      <c r="BQ132" s="85"/>
      <c r="BR132" s="85"/>
      <c r="BS132" s="85"/>
      <c r="BT132" s="5">
        <f t="shared" ref="BT132:BT177" si="7">SUM(B132:BS132)</f>
        <v>127</v>
      </c>
      <c r="BU132" s="35"/>
      <c r="BV132" s="31"/>
    </row>
    <row r="133" spans="1:74" ht="15.75" customHeight="1" x14ac:dyDescent="0.25">
      <c r="A133" s="91" t="s">
        <v>1695</v>
      </c>
      <c r="B133" s="47"/>
      <c r="C133" s="47"/>
      <c r="D133" s="47"/>
      <c r="E133" s="47"/>
      <c r="F133" s="47"/>
      <c r="G133" s="47"/>
      <c r="H133" s="47"/>
      <c r="I133" s="48"/>
      <c r="J133" s="47"/>
      <c r="K133" s="47"/>
      <c r="L133" s="47"/>
      <c r="M133" s="47"/>
      <c r="N133" s="47"/>
      <c r="O133" s="49"/>
      <c r="P133" s="49"/>
      <c r="Q133" s="49"/>
      <c r="R133" s="49"/>
      <c r="S133" s="49"/>
      <c r="T133" s="49"/>
      <c r="U133" s="49"/>
      <c r="V133" s="44"/>
      <c r="W133" s="44"/>
      <c r="X133" s="44"/>
      <c r="Y133" s="50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>
        <v>1</v>
      </c>
      <c r="AJ133" s="44" t="s">
        <v>149</v>
      </c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50"/>
      <c r="BG133" s="50" t="s">
        <v>149</v>
      </c>
      <c r="BH133" s="44"/>
      <c r="BI133" s="44"/>
      <c r="BJ133" s="44"/>
      <c r="BK133" s="89"/>
      <c r="BL133" s="45"/>
      <c r="BM133" s="101"/>
      <c r="BN133" s="85"/>
      <c r="BO133" s="85"/>
      <c r="BP133" s="85"/>
      <c r="BQ133" s="85"/>
      <c r="BR133" s="85"/>
      <c r="BS133" s="85"/>
      <c r="BT133" s="5">
        <f t="shared" si="7"/>
        <v>1</v>
      </c>
      <c r="BU133" s="35"/>
      <c r="BV133" s="31"/>
    </row>
    <row r="134" spans="1:74" ht="15.75" customHeight="1" x14ac:dyDescent="0.25">
      <c r="A134" s="75" t="s">
        <v>67</v>
      </c>
      <c r="B134" s="47"/>
      <c r="C134" s="47"/>
      <c r="D134" s="47"/>
      <c r="E134" s="47"/>
      <c r="F134" s="47"/>
      <c r="G134" s="47"/>
      <c r="H134" s="47"/>
      <c r="I134" s="48"/>
      <c r="J134" s="47"/>
      <c r="K134" s="47"/>
      <c r="L134" s="47"/>
      <c r="M134" s="47"/>
      <c r="N134" s="47"/>
      <c r="O134" s="49"/>
      <c r="P134" s="49"/>
      <c r="Q134" s="49"/>
      <c r="R134" s="49"/>
      <c r="S134" s="49"/>
      <c r="T134" s="49"/>
      <c r="U134" s="49"/>
      <c r="V134" s="44"/>
      <c r="W134" s="44"/>
      <c r="X134" s="44" t="s">
        <v>149</v>
      </c>
      <c r="Y134" s="50"/>
      <c r="Z134" s="44"/>
      <c r="AA134" s="44"/>
      <c r="AB134" s="44"/>
      <c r="AC134" s="44"/>
      <c r="AD134" s="44"/>
      <c r="AE134" s="44">
        <v>2</v>
      </c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50"/>
      <c r="BG134" s="50" t="s">
        <v>149</v>
      </c>
      <c r="BH134" s="44"/>
      <c r="BI134" s="44"/>
      <c r="BJ134" s="44"/>
      <c r="BK134" s="89"/>
      <c r="BL134" s="45"/>
      <c r="BM134" s="101"/>
      <c r="BN134" s="85"/>
      <c r="BO134" s="85"/>
      <c r="BP134" s="85"/>
      <c r="BQ134" s="85"/>
      <c r="BR134" s="85"/>
      <c r="BS134" s="85"/>
      <c r="BT134" s="5">
        <f t="shared" si="7"/>
        <v>2</v>
      </c>
      <c r="BU134" s="35"/>
      <c r="BV134" s="31"/>
    </row>
    <row r="135" spans="1:74" ht="15.75" customHeight="1" x14ac:dyDescent="0.25">
      <c r="A135" s="75" t="s">
        <v>69</v>
      </c>
      <c r="B135" s="47"/>
      <c r="C135" s="47">
        <v>5</v>
      </c>
      <c r="D135" s="47"/>
      <c r="E135" s="47"/>
      <c r="F135" s="47"/>
      <c r="G135" s="47"/>
      <c r="H135" s="47"/>
      <c r="I135" s="48"/>
      <c r="J135" s="47">
        <v>12</v>
      </c>
      <c r="K135" s="47">
        <v>8</v>
      </c>
      <c r="L135" s="47">
        <v>19</v>
      </c>
      <c r="M135" s="47">
        <v>83</v>
      </c>
      <c r="N135" s="47">
        <v>64</v>
      </c>
      <c r="O135" s="49">
        <v>66</v>
      </c>
      <c r="P135" s="49">
        <v>58</v>
      </c>
      <c r="Q135" s="49">
        <v>120</v>
      </c>
      <c r="R135" s="49">
        <v>51</v>
      </c>
      <c r="S135" s="49">
        <v>52</v>
      </c>
      <c r="T135" s="49">
        <v>33</v>
      </c>
      <c r="U135" s="49">
        <v>53</v>
      </c>
      <c r="V135" s="44">
        <v>58</v>
      </c>
      <c r="W135" s="44">
        <v>62</v>
      </c>
      <c r="X135" s="44">
        <v>12</v>
      </c>
      <c r="Y135" s="50">
        <v>74</v>
      </c>
      <c r="Z135" s="44">
        <v>12</v>
      </c>
      <c r="AA135" s="44">
        <v>32</v>
      </c>
      <c r="AB135" s="44">
        <v>35</v>
      </c>
      <c r="AC135" s="44">
        <v>54</v>
      </c>
      <c r="AD135" s="44">
        <v>71</v>
      </c>
      <c r="AE135" s="44">
        <v>90</v>
      </c>
      <c r="AF135" s="44">
        <v>85</v>
      </c>
      <c r="AG135" s="44">
        <v>89</v>
      </c>
      <c r="AH135" s="44">
        <v>187</v>
      </c>
      <c r="AI135" s="44">
        <v>110</v>
      </c>
      <c r="AJ135" s="44">
        <v>53</v>
      </c>
      <c r="AK135" s="44">
        <v>101</v>
      </c>
      <c r="AL135" s="44">
        <v>58</v>
      </c>
      <c r="AM135" s="44">
        <v>28</v>
      </c>
      <c r="AN135" s="44">
        <v>38</v>
      </c>
      <c r="AO135" s="44">
        <v>93</v>
      </c>
      <c r="AP135" s="44">
        <v>118</v>
      </c>
      <c r="AQ135" s="44">
        <v>166</v>
      </c>
      <c r="AR135" s="44">
        <v>111</v>
      </c>
      <c r="AS135" s="44">
        <v>95</v>
      </c>
      <c r="AT135" s="44">
        <v>94</v>
      </c>
      <c r="AU135" s="44">
        <v>879</v>
      </c>
      <c r="AV135" s="44">
        <v>1564</v>
      </c>
      <c r="AW135" s="44">
        <v>188</v>
      </c>
      <c r="AX135" s="44">
        <v>590</v>
      </c>
      <c r="AY135" s="44">
        <v>366</v>
      </c>
      <c r="AZ135" s="44">
        <v>139</v>
      </c>
      <c r="BA135" s="44">
        <v>108</v>
      </c>
      <c r="BB135" s="44">
        <v>333</v>
      </c>
      <c r="BC135" s="44">
        <v>683</v>
      </c>
      <c r="BD135" s="44">
        <v>84</v>
      </c>
      <c r="BE135" s="44">
        <v>1447</v>
      </c>
      <c r="BF135" s="50">
        <v>1060</v>
      </c>
      <c r="BG135" s="50">
        <v>1052</v>
      </c>
      <c r="BH135" s="44">
        <v>380</v>
      </c>
      <c r="BI135" s="44">
        <v>755</v>
      </c>
      <c r="BJ135" s="44">
        <v>381</v>
      </c>
      <c r="BK135" s="89">
        <v>498</v>
      </c>
      <c r="BL135" s="45">
        <v>58</v>
      </c>
      <c r="BM135" s="101">
        <v>465</v>
      </c>
      <c r="BN135" s="85"/>
      <c r="BO135" s="85"/>
      <c r="BP135" s="85"/>
      <c r="BQ135" s="85"/>
      <c r="BR135" s="85"/>
      <c r="BS135" s="85"/>
      <c r="BT135" s="5">
        <f>SUM(B135:BS135)</f>
        <v>13580</v>
      </c>
      <c r="BU135" s="35"/>
      <c r="BV135" s="31"/>
    </row>
    <row r="136" spans="1:74" ht="15.75" customHeight="1" x14ac:dyDescent="0.25">
      <c r="A136" s="75" t="s">
        <v>125</v>
      </c>
      <c r="B136" s="47" t="s">
        <v>149</v>
      </c>
      <c r="C136" s="47" t="s">
        <v>149</v>
      </c>
      <c r="D136" s="47"/>
      <c r="E136" s="47"/>
      <c r="F136" s="47"/>
      <c r="G136" s="47"/>
      <c r="H136" s="47"/>
      <c r="I136" s="48"/>
      <c r="J136" s="47">
        <v>1</v>
      </c>
      <c r="K136" s="47"/>
      <c r="L136" s="47"/>
      <c r="M136" s="47">
        <v>4</v>
      </c>
      <c r="N136" s="47">
        <v>3</v>
      </c>
      <c r="O136" s="49"/>
      <c r="P136" s="49">
        <v>1</v>
      </c>
      <c r="Q136" s="49">
        <v>2</v>
      </c>
      <c r="R136" s="49"/>
      <c r="S136" s="49"/>
      <c r="T136" s="49"/>
      <c r="U136" s="49">
        <v>10</v>
      </c>
      <c r="V136" s="44">
        <v>1</v>
      </c>
      <c r="W136" s="44"/>
      <c r="X136" s="44"/>
      <c r="Y136" s="50"/>
      <c r="Z136" s="44"/>
      <c r="AA136" s="44"/>
      <c r="AB136" s="44"/>
      <c r="AC136" s="44">
        <v>2</v>
      </c>
      <c r="AD136" s="44">
        <v>1</v>
      </c>
      <c r="AE136" s="44">
        <v>1</v>
      </c>
      <c r="AF136" s="44">
        <v>5</v>
      </c>
      <c r="AG136" s="44"/>
      <c r="AH136" s="44">
        <v>9</v>
      </c>
      <c r="AI136" s="44">
        <v>20</v>
      </c>
      <c r="AJ136" s="44"/>
      <c r="AK136" s="44">
        <v>3</v>
      </c>
      <c r="AL136" s="44">
        <v>16</v>
      </c>
      <c r="AM136" s="44"/>
      <c r="AN136" s="44">
        <v>1</v>
      </c>
      <c r="AO136" s="44"/>
      <c r="AP136" s="44"/>
      <c r="AQ136" s="44"/>
      <c r="AR136" s="44">
        <v>2</v>
      </c>
      <c r="AS136" s="44"/>
      <c r="AT136" s="44">
        <v>1</v>
      </c>
      <c r="AU136" s="44">
        <v>11</v>
      </c>
      <c r="AV136" s="44">
        <v>7</v>
      </c>
      <c r="AW136" s="44">
        <v>1</v>
      </c>
      <c r="AX136" s="44">
        <v>5</v>
      </c>
      <c r="AY136" s="44">
        <v>7</v>
      </c>
      <c r="AZ136" s="44">
        <v>2</v>
      </c>
      <c r="BA136" s="44"/>
      <c r="BB136" s="44"/>
      <c r="BC136" s="44">
        <v>1</v>
      </c>
      <c r="BD136" s="44"/>
      <c r="BE136" s="44">
        <v>1</v>
      </c>
      <c r="BF136" s="50">
        <v>1</v>
      </c>
      <c r="BG136" s="50"/>
      <c r="BH136" s="44">
        <v>4</v>
      </c>
      <c r="BI136" s="44">
        <v>1</v>
      </c>
      <c r="BJ136" s="44">
        <v>3</v>
      </c>
      <c r="BK136" s="89">
        <v>2</v>
      </c>
      <c r="BL136" s="45">
        <v>3</v>
      </c>
      <c r="BM136" s="101">
        <v>6</v>
      </c>
      <c r="BN136" s="85"/>
      <c r="BO136" s="85"/>
      <c r="BP136" s="85"/>
      <c r="BQ136" s="85"/>
      <c r="BR136" s="85"/>
      <c r="BS136" s="85"/>
      <c r="BT136" s="5">
        <f>SUM(B136:BS136)</f>
        <v>138</v>
      </c>
      <c r="BU136" s="35"/>
      <c r="BV136" s="31"/>
    </row>
    <row r="137" spans="1:74" ht="15.75" customHeight="1" x14ac:dyDescent="0.25">
      <c r="A137" s="75" t="s">
        <v>124</v>
      </c>
      <c r="B137" s="47"/>
      <c r="C137" s="47"/>
      <c r="D137" s="47"/>
      <c r="E137" s="47"/>
      <c r="F137" s="47"/>
      <c r="G137" s="47"/>
      <c r="H137" s="47"/>
      <c r="I137" s="48"/>
      <c r="J137" s="47"/>
      <c r="K137" s="47"/>
      <c r="L137" s="47"/>
      <c r="M137" s="47"/>
      <c r="N137" s="47"/>
      <c r="O137" s="49"/>
      <c r="P137" s="49">
        <v>3</v>
      </c>
      <c r="Q137" s="49"/>
      <c r="R137" s="49"/>
      <c r="S137" s="49"/>
      <c r="T137" s="49"/>
      <c r="U137" s="49"/>
      <c r="V137" s="44"/>
      <c r="W137" s="44"/>
      <c r="X137" s="44"/>
      <c r="Y137" s="50"/>
      <c r="Z137" s="44"/>
      <c r="AA137" s="44"/>
      <c r="AB137" s="44"/>
      <c r="AC137" s="44">
        <v>1</v>
      </c>
      <c r="AD137" s="44"/>
      <c r="AE137" s="44"/>
      <c r="AF137" s="44"/>
      <c r="AG137" s="44"/>
      <c r="AH137" s="44"/>
      <c r="AI137" s="44"/>
      <c r="AJ137" s="44"/>
      <c r="AK137" s="44"/>
      <c r="AL137" s="44">
        <v>1</v>
      </c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50"/>
      <c r="BG137" s="50" t="s">
        <v>149</v>
      </c>
      <c r="BH137" s="44"/>
      <c r="BI137" s="44"/>
      <c r="BJ137" s="44"/>
      <c r="BK137" s="89"/>
      <c r="BL137" s="45"/>
      <c r="BM137" s="101"/>
      <c r="BN137" s="85"/>
      <c r="BO137" s="85"/>
      <c r="BP137" s="85"/>
      <c r="BQ137" s="85"/>
      <c r="BR137" s="85"/>
      <c r="BS137" s="85"/>
      <c r="BT137" s="5">
        <f t="shared" si="7"/>
        <v>5</v>
      </c>
      <c r="BU137" s="35"/>
      <c r="BV137" s="31"/>
    </row>
    <row r="138" spans="1:74" ht="15.75" customHeight="1" x14ac:dyDescent="0.25">
      <c r="A138" s="75" t="s">
        <v>1688</v>
      </c>
      <c r="B138" s="44"/>
      <c r="C138" s="44"/>
      <c r="D138" s="44"/>
      <c r="E138" s="44"/>
      <c r="F138" s="44"/>
      <c r="G138" s="44"/>
      <c r="H138" s="44"/>
      <c r="I138" s="53" t="s">
        <v>149</v>
      </c>
      <c r="J138" s="44"/>
      <c r="K138" s="44">
        <v>9</v>
      </c>
      <c r="L138" s="44">
        <v>1</v>
      </c>
      <c r="M138" s="44">
        <v>6</v>
      </c>
      <c r="N138" s="44">
        <v>2</v>
      </c>
      <c r="O138" s="44"/>
      <c r="P138" s="44"/>
      <c r="Q138" s="44"/>
      <c r="R138" s="44">
        <v>4</v>
      </c>
      <c r="S138" s="44">
        <v>2</v>
      </c>
      <c r="T138" s="44">
        <v>4</v>
      </c>
      <c r="U138" s="44">
        <v>8</v>
      </c>
      <c r="V138" s="44">
        <v>17</v>
      </c>
      <c r="W138" s="44">
        <v>2</v>
      </c>
      <c r="X138" s="44">
        <v>7</v>
      </c>
      <c r="Y138" s="44">
        <v>3</v>
      </c>
      <c r="Z138" s="44">
        <v>6</v>
      </c>
      <c r="AA138" s="44">
        <v>1</v>
      </c>
      <c r="AB138" s="44">
        <v>2</v>
      </c>
      <c r="AC138" s="44">
        <v>4</v>
      </c>
      <c r="AD138" s="44">
        <v>23</v>
      </c>
      <c r="AE138" s="44">
        <v>2</v>
      </c>
      <c r="AF138" s="44">
        <v>5</v>
      </c>
      <c r="AG138" s="44">
        <v>12</v>
      </c>
      <c r="AH138" s="44">
        <v>3</v>
      </c>
      <c r="AI138" s="44">
        <v>11</v>
      </c>
      <c r="AJ138" s="44">
        <v>45</v>
      </c>
      <c r="AK138" s="44">
        <v>2</v>
      </c>
      <c r="AL138" s="44">
        <v>5</v>
      </c>
      <c r="AM138" s="44">
        <v>3</v>
      </c>
      <c r="AN138" s="44"/>
      <c r="AO138" s="44">
        <v>2</v>
      </c>
      <c r="AP138" s="44">
        <v>4</v>
      </c>
      <c r="AQ138" s="44"/>
      <c r="AR138" s="44">
        <v>2</v>
      </c>
      <c r="AS138" s="44">
        <v>9</v>
      </c>
      <c r="AT138" s="44">
        <v>9</v>
      </c>
      <c r="AU138" s="44">
        <v>6</v>
      </c>
      <c r="AV138" s="44">
        <v>5</v>
      </c>
      <c r="AW138" s="44"/>
      <c r="AX138" s="44">
        <v>1</v>
      </c>
      <c r="AY138" s="44" t="s">
        <v>149</v>
      </c>
      <c r="AZ138" s="44">
        <v>1</v>
      </c>
      <c r="BA138" s="44">
        <v>1</v>
      </c>
      <c r="BB138" s="44">
        <v>1</v>
      </c>
      <c r="BC138" s="44" t="s">
        <v>149</v>
      </c>
      <c r="BD138" s="44">
        <v>2</v>
      </c>
      <c r="BE138" s="44">
        <v>1</v>
      </c>
      <c r="BF138" s="50"/>
      <c r="BG138" s="50">
        <v>1</v>
      </c>
      <c r="BH138" s="44">
        <v>25</v>
      </c>
      <c r="BI138" s="44">
        <v>2</v>
      </c>
      <c r="BJ138" s="44">
        <v>1</v>
      </c>
      <c r="BK138" s="89">
        <v>1</v>
      </c>
      <c r="BL138" s="45">
        <v>4</v>
      </c>
      <c r="BM138" s="101">
        <v>4</v>
      </c>
      <c r="BN138" s="85"/>
      <c r="BO138" s="85"/>
      <c r="BP138" s="85"/>
      <c r="BQ138" s="85"/>
      <c r="BR138" s="85"/>
      <c r="BS138" s="85"/>
      <c r="BT138" s="5">
        <f t="shared" si="7"/>
        <v>271</v>
      </c>
      <c r="BU138" s="35"/>
      <c r="BV138" s="31"/>
    </row>
    <row r="139" spans="1:74" ht="15.75" customHeight="1" x14ac:dyDescent="0.25">
      <c r="A139" s="93" t="s">
        <v>7270</v>
      </c>
      <c r="B139" s="44"/>
      <c r="C139" s="44"/>
      <c r="D139" s="44"/>
      <c r="E139" s="44"/>
      <c r="F139" s="44"/>
      <c r="G139" s="44"/>
      <c r="H139" s="44"/>
      <c r="I139" s="53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50"/>
      <c r="BG139" s="50"/>
      <c r="BH139" s="44"/>
      <c r="BI139" s="44"/>
      <c r="BJ139" s="44"/>
      <c r="BK139" s="89"/>
      <c r="BL139" s="45"/>
      <c r="BM139" s="101"/>
      <c r="BN139" s="85"/>
      <c r="BO139" s="85"/>
      <c r="BP139" s="85"/>
      <c r="BQ139" s="85"/>
      <c r="BR139" s="85"/>
      <c r="BS139" s="85"/>
      <c r="BT139" s="5">
        <f t="shared" si="7"/>
        <v>0</v>
      </c>
      <c r="BU139" s="35"/>
      <c r="BV139" s="31"/>
    </row>
    <row r="140" spans="1:74" ht="15.75" customHeight="1" x14ac:dyDescent="0.25">
      <c r="A140" s="93" t="s">
        <v>7271</v>
      </c>
      <c r="B140" s="44"/>
      <c r="C140" s="44"/>
      <c r="D140" s="44"/>
      <c r="E140" s="44"/>
      <c r="F140" s="44"/>
      <c r="G140" s="44"/>
      <c r="H140" s="44"/>
      <c r="I140" s="53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50"/>
      <c r="BG140" s="50"/>
      <c r="BH140" s="44"/>
      <c r="BI140" s="44"/>
      <c r="BJ140" s="44"/>
      <c r="BK140" s="89"/>
      <c r="BL140" s="45"/>
      <c r="BM140" s="101"/>
      <c r="BN140" s="85"/>
      <c r="BO140" s="85"/>
      <c r="BP140" s="85"/>
      <c r="BQ140" s="85"/>
      <c r="BR140" s="85"/>
      <c r="BS140" s="85"/>
      <c r="BT140" s="5">
        <f t="shared" si="7"/>
        <v>0</v>
      </c>
      <c r="BU140" s="35"/>
      <c r="BV140" s="31"/>
    </row>
    <row r="141" spans="1:74" ht="15.75" customHeight="1" x14ac:dyDescent="0.25">
      <c r="A141" s="93" t="s">
        <v>7272</v>
      </c>
      <c r="B141" s="44"/>
      <c r="C141" s="44"/>
      <c r="D141" s="44"/>
      <c r="E141" s="44"/>
      <c r="F141" s="44"/>
      <c r="G141" s="44"/>
      <c r="H141" s="44"/>
      <c r="I141" s="53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50"/>
      <c r="BG141" s="50"/>
      <c r="BH141" s="44"/>
      <c r="BI141" s="44"/>
      <c r="BJ141" s="44"/>
      <c r="BK141" s="89"/>
      <c r="BL141" s="45"/>
      <c r="BM141" s="101"/>
      <c r="BN141" s="85"/>
      <c r="BO141" s="85"/>
      <c r="BP141" s="85"/>
      <c r="BQ141" s="85"/>
      <c r="BR141" s="85"/>
      <c r="BS141" s="85"/>
      <c r="BT141" s="5">
        <f t="shared" si="7"/>
        <v>0</v>
      </c>
      <c r="BU141" s="35"/>
      <c r="BV141" s="31"/>
    </row>
    <row r="142" spans="1:74" ht="15.75" customHeight="1" x14ac:dyDescent="0.25">
      <c r="A142" s="75" t="s">
        <v>64</v>
      </c>
      <c r="B142" s="47"/>
      <c r="C142" s="47"/>
      <c r="D142" s="47"/>
      <c r="E142" s="47"/>
      <c r="F142" s="47"/>
      <c r="G142" s="47"/>
      <c r="H142" s="47"/>
      <c r="I142" s="48"/>
      <c r="J142" s="47"/>
      <c r="K142" s="47"/>
      <c r="L142" s="47"/>
      <c r="M142" s="47"/>
      <c r="N142" s="47"/>
      <c r="O142" s="49"/>
      <c r="P142" s="49"/>
      <c r="Q142" s="49"/>
      <c r="R142" s="49"/>
      <c r="S142" s="49"/>
      <c r="T142" s="49"/>
      <c r="U142" s="49"/>
      <c r="V142" s="44"/>
      <c r="W142" s="44"/>
      <c r="X142" s="44"/>
      <c r="Y142" s="50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>
        <v>1</v>
      </c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>
        <v>1</v>
      </c>
      <c r="BF142" s="50" t="s">
        <v>16</v>
      </c>
      <c r="BG142" s="50"/>
      <c r="BH142" s="44">
        <v>1</v>
      </c>
      <c r="BI142" s="44"/>
      <c r="BJ142" s="44"/>
      <c r="BK142" s="89"/>
      <c r="BL142" s="45"/>
      <c r="BM142" s="101"/>
      <c r="BN142" s="85"/>
      <c r="BO142" s="85"/>
      <c r="BP142" s="85"/>
      <c r="BQ142" s="85"/>
      <c r="BR142" s="85"/>
      <c r="BS142" s="85"/>
      <c r="BT142" s="5">
        <f t="shared" si="7"/>
        <v>3</v>
      </c>
      <c r="BU142" s="35"/>
      <c r="BV142" s="31"/>
    </row>
    <row r="143" spans="1:74" ht="15.75" customHeight="1" x14ac:dyDescent="0.25">
      <c r="A143" s="75" t="s">
        <v>65</v>
      </c>
      <c r="B143" s="47"/>
      <c r="C143" s="47"/>
      <c r="D143" s="47"/>
      <c r="E143" s="47"/>
      <c r="F143" s="47">
        <v>4</v>
      </c>
      <c r="G143" s="47">
        <v>2</v>
      </c>
      <c r="H143" s="47">
        <v>2</v>
      </c>
      <c r="I143" s="48"/>
      <c r="J143" s="47">
        <v>9</v>
      </c>
      <c r="K143" s="47">
        <v>15</v>
      </c>
      <c r="L143" s="47">
        <v>19</v>
      </c>
      <c r="M143" s="47">
        <v>45</v>
      </c>
      <c r="N143" s="47">
        <v>18</v>
      </c>
      <c r="O143" s="49">
        <v>7</v>
      </c>
      <c r="P143" s="49">
        <v>49</v>
      </c>
      <c r="Q143" s="49">
        <v>13</v>
      </c>
      <c r="R143" s="49">
        <v>26</v>
      </c>
      <c r="S143" s="49">
        <v>36</v>
      </c>
      <c r="T143" s="49">
        <v>16</v>
      </c>
      <c r="U143" s="49">
        <v>34</v>
      </c>
      <c r="V143" s="44">
        <v>13</v>
      </c>
      <c r="W143" s="44">
        <v>16</v>
      </c>
      <c r="X143" s="44">
        <v>20</v>
      </c>
      <c r="Y143" s="50">
        <v>11</v>
      </c>
      <c r="Z143" s="44">
        <v>17</v>
      </c>
      <c r="AA143" s="44">
        <v>12</v>
      </c>
      <c r="AB143" s="44">
        <v>24</v>
      </c>
      <c r="AC143" s="44">
        <v>4</v>
      </c>
      <c r="AD143" s="44">
        <v>22</v>
      </c>
      <c r="AE143" s="44">
        <v>13</v>
      </c>
      <c r="AF143" s="44">
        <v>16</v>
      </c>
      <c r="AG143" s="44">
        <v>16</v>
      </c>
      <c r="AH143" s="44">
        <v>10</v>
      </c>
      <c r="AI143" s="44">
        <v>18</v>
      </c>
      <c r="AJ143" s="44">
        <v>22</v>
      </c>
      <c r="AK143" s="44">
        <v>21</v>
      </c>
      <c r="AL143" s="44">
        <v>15</v>
      </c>
      <c r="AM143" s="44">
        <v>14</v>
      </c>
      <c r="AN143" s="44">
        <v>15</v>
      </c>
      <c r="AO143" s="44">
        <v>7</v>
      </c>
      <c r="AP143" s="44">
        <v>21</v>
      </c>
      <c r="AQ143" s="44">
        <v>15</v>
      </c>
      <c r="AR143" s="44">
        <v>11</v>
      </c>
      <c r="AS143" s="44">
        <v>22</v>
      </c>
      <c r="AT143" s="44">
        <v>20</v>
      </c>
      <c r="AU143" s="44">
        <v>26</v>
      </c>
      <c r="AV143" s="44">
        <v>23</v>
      </c>
      <c r="AW143" s="44">
        <v>5</v>
      </c>
      <c r="AX143" s="44">
        <v>7</v>
      </c>
      <c r="AY143" s="44">
        <v>4</v>
      </c>
      <c r="AZ143" s="44">
        <v>5</v>
      </c>
      <c r="BA143" s="44">
        <v>3</v>
      </c>
      <c r="BB143" s="44">
        <v>19</v>
      </c>
      <c r="BC143" s="44">
        <v>7</v>
      </c>
      <c r="BD143" s="44">
        <v>11</v>
      </c>
      <c r="BE143" s="44">
        <v>5</v>
      </c>
      <c r="BF143" s="50">
        <v>2</v>
      </c>
      <c r="BG143" s="50"/>
      <c r="BH143" s="44">
        <v>8</v>
      </c>
      <c r="BI143" s="44">
        <v>14</v>
      </c>
      <c r="BJ143" s="44">
        <v>1</v>
      </c>
      <c r="BK143" s="89"/>
      <c r="BL143" s="45"/>
      <c r="BM143" s="101"/>
      <c r="BN143" s="85"/>
      <c r="BO143" s="85"/>
      <c r="BP143" s="85"/>
      <c r="BQ143" s="85"/>
      <c r="BR143" s="85"/>
      <c r="BS143" s="85"/>
      <c r="BT143" s="5">
        <f t="shared" si="7"/>
        <v>830</v>
      </c>
      <c r="BU143" s="35"/>
      <c r="BV143" s="31"/>
    </row>
    <row r="144" spans="1:74" ht="15.75" customHeight="1" x14ac:dyDescent="0.25">
      <c r="A144" s="91" t="s">
        <v>1694</v>
      </c>
      <c r="B144" s="47"/>
      <c r="C144" s="47"/>
      <c r="D144" s="47"/>
      <c r="E144" s="47"/>
      <c r="F144" s="47"/>
      <c r="G144" s="47"/>
      <c r="H144" s="47"/>
      <c r="I144" s="48"/>
      <c r="J144" s="47"/>
      <c r="K144" s="47"/>
      <c r="L144" s="47"/>
      <c r="M144" s="47"/>
      <c r="N144" s="47"/>
      <c r="O144" s="49"/>
      <c r="P144" s="49"/>
      <c r="Q144" s="49"/>
      <c r="R144" s="49"/>
      <c r="S144" s="49"/>
      <c r="T144" s="49"/>
      <c r="U144" s="49"/>
      <c r="V144" s="44"/>
      <c r="W144" s="44"/>
      <c r="X144" s="44"/>
      <c r="Y144" s="50"/>
      <c r="Z144" s="44"/>
      <c r="AA144" s="44"/>
      <c r="AB144" s="44"/>
      <c r="AC144" s="44"/>
      <c r="AD144" s="44"/>
      <c r="AE144" s="44" t="s">
        <v>149</v>
      </c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50"/>
      <c r="BG144" s="50"/>
      <c r="BH144" s="44"/>
      <c r="BI144" s="44"/>
      <c r="BJ144" s="44"/>
      <c r="BK144" s="89"/>
      <c r="BL144" s="45"/>
      <c r="BM144" s="101"/>
      <c r="BN144" s="85"/>
      <c r="BO144" s="85"/>
      <c r="BP144" s="85"/>
      <c r="BQ144" s="85"/>
      <c r="BR144" s="85"/>
      <c r="BS144" s="85"/>
      <c r="BT144" s="5">
        <f t="shared" si="7"/>
        <v>0</v>
      </c>
      <c r="BU144" s="35"/>
      <c r="BV144" s="31"/>
    </row>
    <row r="145" spans="1:74" ht="15.75" customHeight="1" x14ac:dyDescent="0.25">
      <c r="A145" s="91" t="s">
        <v>1693</v>
      </c>
      <c r="B145" s="47"/>
      <c r="C145" s="47"/>
      <c r="D145" s="47"/>
      <c r="E145" s="47"/>
      <c r="F145" s="47"/>
      <c r="G145" s="47"/>
      <c r="H145" s="47"/>
      <c r="I145" s="48"/>
      <c r="J145" s="47"/>
      <c r="K145" s="47"/>
      <c r="L145" s="47"/>
      <c r="M145" s="47"/>
      <c r="N145" s="47"/>
      <c r="O145" s="49"/>
      <c r="P145" s="49"/>
      <c r="Q145" s="49"/>
      <c r="R145" s="49"/>
      <c r="S145" s="49"/>
      <c r="T145" s="49"/>
      <c r="U145" s="49"/>
      <c r="V145" s="44"/>
      <c r="W145" s="44"/>
      <c r="X145" s="44"/>
      <c r="Y145" s="50"/>
      <c r="Z145" s="44"/>
      <c r="AA145" s="44"/>
      <c r="AB145" s="44"/>
      <c r="AC145" s="44"/>
      <c r="AD145" s="44"/>
      <c r="AE145" s="44">
        <v>1</v>
      </c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50"/>
      <c r="BG145" s="50"/>
      <c r="BH145" s="44"/>
      <c r="BI145" s="44"/>
      <c r="BJ145" s="44"/>
      <c r="BK145" s="89"/>
      <c r="BL145" s="45"/>
      <c r="BM145" s="101"/>
      <c r="BN145" s="85"/>
      <c r="BO145" s="85"/>
      <c r="BP145" s="85"/>
      <c r="BQ145" s="85"/>
      <c r="BR145" s="85"/>
      <c r="BS145" s="85"/>
      <c r="BT145" s="5">
        <f t="shared" si="7"/>
        <v>1</v>
      </c>
      <c r="BU145" s="35"/>
      <c r="BV145" s="31"/>
    </row>
    <row r="146" spans="1:74" ht="15.75" customHeight="1" x14ac:dyDescent="0.25">
      <c r="A146" s="75" t="s">
        <v>61</v>
      </c>
      <c r="B146" s="47"/>
      <c r="C146" s="47"/>
      <c r="D146" s="47"/>
      <c r="E146" s="47">
        <v>4</v>
      </c>
      <c r="F146" s="47">
        <v>1</v>
      </c>
      <c r="G146" s="47"/>
      <c r="H146" s="47">
        <v>1</v>
      </c>
      <c r="I146" s="48"/>
      <c r="J146" s="47">
        <v>11</v>
      </c>
      <c r="K146" s="47">
        <v>46</v>
      </c>
      <c r="L146" s="47">
        <v>7</v>
      </c>
      <c r="M146" s="47">
        <v>39</v>
      </c>
      <c r="N146" s="47">
        <v>42</v>
      </c>
      <c r="O146" s="49">
        <v>9</v>
      </c>
      <c r="P146" s="49">
        <v>19</v>
      </c>
      <c r="Q146" s="49">
        <v>38</v>
      </c>
      <c r="R146" s="49">
        <v>29</v>
      </c>
      <c r="S146" s="49">
        <v>49</v>
      </c>
      <c r="T146" s="49">
        <v>24</v>
      </c>
      <c r="U146" s="49">
        <v>33</v>
      </c>
      <c r="V146" s="44">
        <v>36</v>
      </c>
      <c r="W146" s="44">
        <v>21</v>
      </c>
      <c r="X146" s="44">
        <v>15</v>
      </c>
      <c r="Y146" s="50">
        <v>25</v>
      </c>
      <c r="Z146" s="44">
        <v>18</v>
      </c>
      <c r="AA146" s="44">
        <v>8</v>
      </c>
      <c r="AB146" s="44">
        <v>49</v>
      </c>
      <c r="AC146" s="44">
        <v>24</v>
      </c>
      <c r="AD146" s="44">
        <v>51</v>
      </c>
      <c r="AE146" s="44">
        <v>48</v>
      </c>
      <c r="AF146" s="44">
        <v>44</v>
      </c>
      <c r="AG146" s="44">
        <v>34</v>
      </c>
      <c r="AH146" s="44">
        <v>32</v>
      </c>
      <c r="AI146" s="44">
        <v>37</v>
      </c>
      <c r="AJ146" s="44">
        <v>20</v>
      </c>
      <c r="AK146" s="44">
        <v>55</v>
      </c>
      <c r="AL146" s="44">
        <v>44</v>
      </c>
      <c r="AM146" s="44">
        <v>33</v>
      </c>
      <c r="AN146" s="44">
        <v>32</v>
      </c>
      <c r="AO146" s="44">
        <v>42</v>
      </c>
      <c r="AP146" s="44">
        <v>71</v>
      </c>
      <c r="AQ146" s="44">
        <v>43</v>
      </c>
      <c r="AR146" s="44">
        <v>258</v>
      </c>
      <c r="AS146" s="44">
        <v>127</v>
      </c>
      <c r="AT146" s="44">
        <v>1136</v>
      </c>
      <c r="AU146" s="44">
        <v>1326</v>
      </c>
      <c r="AV146" s="44">
        <v>1462</v>
      </c>
      <c r="AW146" s="44">
        <v>28</v>
      </c>
      <c r="AX146" s="44">
        <v>1969</v>
      </c>
      <c r="AY146" s="44">
        <v>54</v>
      </c>
      <c r="AZ146" s="44">
        <v>88</v>
      </c>
      <c r="BA146" s="44">
        <v>14</v>
      </c>
      <c r="BB146" s="44">
        <v>54</v>
      </c>
      <c r="BC146" s="44">
        <v>39</v>
      </c>
      <c r="BD146" s="44">
        <v>21</v>
      </c>
      <c r="BE146" s="44">
        <v>102</v>
      </c>
      <c r="BF146" s="50">
        <v>499</v>
      </c>
      <c r="BG146" s="50">
        <v>203</v>
      </c>
      <c r="BH146" s="44">
        <v>303</v>
      </c>
      <c r="BI146" s="44">
        <v>297</v>
      </c>
      <c r="BJ146" s="44">
        <v>562</v>
      </c>
      <c r="BK146" s="89">
        <v>645</v>
      </c>
      <c r="BL146" s="45">
        <v>145</v>
      </c>
      <c r="BM146" s="101">
        <v>337</v>
      </c>
      <c r="BN146" s="85"/>
      <c r="BO146" s="85"/>
      <c r="BP146" s="85"/>
      <c r="BQ146" s="85"/>
      <c r="BR146" s="85"/>
      <c r="BS146" s="85"/>
      <c r="BT146" s="5">
        <f t="shared" si="7"/>
        <v>10803</v>
      </c>
      <c r="BU146" s="35"/>
      <c r="BV146" s="31"/>
    </row>
    <row r="147" spans="1:74" ht="15.75" customHeight="1" x14ac:dyDescent="0.25">
      <c r="A147" s="75" t="s">
        <v>63</v>
      </c>
      <c r="B147" s="47"/>
      <c r="C147" s="47"/>
      <c r="D147" s="47"/>
      <c r="E147" s="47"/>
      <c r="F147" s="47"/>
      <c r="G147" s="47"/>
      <c r="H147" s="47"/>
      <c r="I147" s="48"/>
      <c r="J147" s="47"/>
      <c r="K147" s="47"/>
      <c r="L147" s="47"/>
      <c r="M147" s="47"/>
      <c r="N147" s="47"/>
      <c r="O147" s="49"/>
      <c r="P147" s="49"/>
      <c r="Q147" s="49"/>
      <c r="R147" s="49"/>
      <c r="S147" s="49"/>
      <c r="T147" s="49"/>
      <c r="U147" s="49"/>
      <c r="V147" s="44"/>
      <c r="W147" s="44"/>
      <c r="X147" s="44"/>
      <c r="Y147" s="50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>
        <v>1</v>
      </c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50" t="s">
        <v>16</v>
      </c>
      <c r="BG147" s="50"/>
      <c r="BH147" s="44"/>
      <c r="BI147" s="44"/>
      <c r="BJ147" s="44"/>
      <c r="BK147" s="89"/>
      <c r="BL147" s="45"/>
      <c r="BM147" s="101"/>
      <c r="BN147" s="85"/>
      <c r="BO147" s="85"/>
      <c r="BP147" s="85"/>
      <c r="BQ147" s="85"/>
      <c r="BR147" s="85"/>
      <c r="BS147" s="85"/>
      <c r="BT147" s="5">
        <f t="shared" si="7"/>
        <v>1</v>
      </c>
      <c r="BU147" s="35"/>
      <c r="BV147" s="31"/>
    </row>
    <row r="148" spans="1:74" ht="15.75" customHeight="1" x14ac:dyDescent="0.25">
      <c r="A148" s="75" t="s">
        <v>62</v>
      </c>
      <c r="B148" s="47"/>
      <c r="C148" s="47"/>
      <c r="D148" s="47"/>
      <c r="E148" s="47"/>
      <c r="F148" s="47"/>
      <c r="G148" s="47"/>
      <c r="H148" s="47"/>
      <c r="I148" s="48"/>
      <c r="J148" s="47"/>
      <c r="K148" s="47">
        <v>6</v>
      </c>
      <c r="L148" s="47"/>
      <c r="M148" s="47"/>
      <c r="N148" s="47">
        <v>7</v>
      </c>
      <c r="O148" s="49">
        <v>2</v>
      </c>
      <c r="P148" s="49">
        <v>1</v>
      </c>
      <c r="Q148" s="49">
        <v>2</v>
      </c>
      <c r="R148" s="49">
        <v>4</v>
      </c>
      <c r="S148" s="49">
        <v>7</v>
      </c>
      <c r="T148" s="49">
        <v>2</v>
      </c>
      <c r="U148" s="49">
        <v>2</v>
      </c>
      <c r="V148" s="44">
        <v>2</v>
      </c>
      <c r="W148" s="44">
        <v>5</v>
      </c>
      <c r="X148" s="44"/>
      <c r="Y148" s="50">
        <v>5</v>
      </c>
      <c r="Z148" s="44">
        <v>1</v>
      </c>
      <c r="AA148" s="44">
        <v>6</v>
      </c>
      <c r="AB148" s="44">
        <v>22</v>
      </c>
      <c r="AC148" s="44">
        <v>5</v>
      </c>
      <c r="AD148" s="44">
        <v>4</v>
      </c>
      <c r="AE148" s="44">
        <v>5</v>
      </c>
      <c r="AF148" s="44">
        <v>7</v>
      </c>
      <c r="AG148" s="44">
        <v>6</v>
      </c>
      <c r="AH148" s="44">
        <v>9</v>
      </c>
      <c r="AI148" s="44">
        <v>11</v>
      </c>
      <c r="AJ148" s="44">
        <v>19</v>
      </c>
      <c r="AK148" s="44">
        <v>13</v>
      </c>
      <c r="AL148" s="44">
        <v>7</v>
      </c>
      <c r="AM148" s="44">
        <v>11</v>
      </c>
      <c r="AN148" s="44">
        <v>1</v>
      </c>
      <c r="AO148" s="44">
        <v>2</v>
      </c>
      <c r="AP148" s="44">
        <v>7</v>
      </c>
      <c r="AQ148" s="44">
        <v>11</v>
      </c>
      <c r="AR148" s="44">
        <v>12</v>
      </c>
      <c r="AS148" s="44">
        <v>26</v>
      </c>
      <c r="AT148" s="44">
        <v>6</v>
      </c>
      <c r="AU148" s="44">
        <v>14</v>
      </c>
      <c r="AV148" s="44">
        <v>19</v>
      </c>
      <c r="AW148" s="44">
        <v>5</v>
      </c>
      <c r="AX148" s="44">
        <v>4</v>
      </c>
      <c r="AY148" s="44">
        <v>6</v>
      </c>
      <c r="AZ148" s="44">
        <v>11</v>
      </c>
      <c r="BA148" s="44">
        <v>6</v>
      </c>
      <c r="BB148" s="44">
        <v>16</v>
      </c>
      <c r="BC148" s="44">
        <v>38</v>
      </c>
      <c r="BD148" s="44">
        <v>9</v>
      </c>
      <c r="BE148" s="44">
        <v>3</v>
      </c>
      <c r="BF148" s="50">
        <v>10</v>
      </c>
      <c r="BG148" s="50">
        <v>15</v>
      </c>
      <c r="BH148" s="44">
        <v>14</v>
      </c>
      <c r="BI148" s="44">
        <v>5</v>
      </c>
      <c r="BJ148" s="44">
        <v>5</v>
      </c>
      <c r="BK148" s="89">
        <v>15</v>
      </c>
      <c r="BL148" s="45">
        <v>2</v>
      </c>
      <c r="BM148" s="101">
        <v>10</v>
      </c>
      <c r="BN148" s="85"/>
      <c r="BO148" s="85"/>
      <c r="BP148" s="85"/>
      <c r="BQ148" s="85"/>
      <c r="BR148" s="85"/>
      <c r="BS148" s="85"/>
      <c r="BT148" s="5">
        <f>SUM(B148:BS148)</f>
        <v>443</v>
      </c>
      <c r="BU148" s="35"/>
      <c r="BV148" s="31"/>
    </row>
    <row r="149" spans="1:74" ht="15.75" customHeight="1" x14ac:dyDescent="0.25">
      <c r="A149" s="75" t="s">
        <v>126</v>
      </c>
      <c r="B149" s="47">
        <v>1</v>
      </c>
      <c r="C149" s="47">
        <v>2</v>
      </c>
      <c r="D149" s="47"/>
      <c r="E149" s="47"/>
      <c r="F149" s="47">
        <v>1</v>
      </c>
      <c r="G149" s="47">
        <v>11</v>
      </c>
      <c r="H149" s="47">
        <v>13</v>
      </c>
      <c r="I149" s="48"/>
      <c r="J149" s="47">
        <v>99</v>
      </c>
      <c r="K149" s="47">
        <v>57</v>
      </c>
      <c r="L149" s="47">
        <v>59</v>
      </c>
      <c r="M149" s="47">
        <v>117</v>
      </c>
      <c r="N149" s="47">
        <v>63</v>
      </c>
      <c r="O149" s="49">
        <v>15</v>
      </c>
      <c r="P149" s="49">
        <v>30</v>
      </c>
      <c r="Q149" s="49">
        <v>33</v>
      </c>
      <c r="R149" s="49">
        <v>42</v>
      </c>
      <c r="S149" s="49">
        <v>165</v>
      </c>
      <c r="T149" s="49">
        <v>46</v>
      </c>
      <c r="U149" s="49">
        <v>84</v>
      </c>
      <c r="V149" s="44">
        <v>117</v>
      </c>
      <c r="W149" s="44">
        <v>43</v>
      </c>
      <c r="X149" s="44">
        <v>54</v>
      </c>
      <c r="Y149" s="50">
        <v>38</v>
      </c>
      <c r="Z149" s="44">
        <v>80</v>
      </c>
      <c r="AA149" s="44">
        <v>57</v>
      </c>
      <c r="AB149" s="44">
        <v>204</v>
      </c>
      <c r="AC149" s="44">
        <v>32</v>
      </c>
      <c r="AD149" s="44">
        <v>147</v>
      </c>
      <c r="AE149" s="44">
        <v>87</v>
      </c>
      <c r="AF149" s="44">
        <v>176</v>
      </c>
      <c r="AG149" s="44">
        <v>116</v>
      </c>
      <c r="AH149" s="44">
        <v>100</v>
      </c>
      <c r="AI149" s="44">
        <v>142</v>
      </c>
      <c r="AJ149" s="44">
        <v>192</v>
      </c>
      <c r="AK149" s="44">
        <v>164</v>
      </c>
      <c r="AL149" s="44">
        <v>85</v>
      </c>
      <c r="AM149" s="44">
        <v>101</v>
      </c>
      <c r="AN149" s="44">
        <v>85</v>
      </c>
      <c r="AO149" s="44">
        <v>121</v>
      </c>
      <c r="AP149" s="44">
        <v>241</v>
      </c>
      <c r="AQ149" s="44">
        <v>121</v>
      </c>
      <c r="AR149" s="44">
        <v>117</v>
      </c>
      <c r="AS149" s="44">
        <v>98</v>
      </c>
      <c r="AT149" s="44">
        <v>121</v>
      </c>
      <c r="AU149" s="44">
        <v>163</v>
      </c>
      <c r="AV149" s="44">
        <v>97</v>
      </c>
      <c r="AW149" s="44">
        <v>55</v>
      </c>
      <c r="AX149" s="44">
        <v>648</v>
      </c>
      <c r="AY149" s="44">
        <v>87</v>
      </c>
      <c r="AZ149" s="44">
        <v>105</v>
      </c>
      <c r="BA149" s="44">
        <v>70</v>
      </c>
      <c r="BB149" s="44">
        <v>153</v>
      </c>
      <c r="BC149" s="44">
        <v>137</v>
      </c>
      <c r="BD149" s="44">
        <v>106</v>
      </c>
      <c r="BE149" s="44">
        <v>93</v>
      </c>
      <c r="BF149" s="50">
        <v>54</v>
      </c>
      <c r="BG149" s="50">
        <v>38</v>
      </c>
      <c r="BH149" s="44">
        <v>130</v>
      </c>
      <c r="BI149" s="44">
        <v>46</v>
      </c>
      <c r="BJ149" s="44">
        <v>45</v>
      </c>
      <c r="BK149" s="89">
        <v>25</v>
      </c>
      <c r="BL149" s="45">
        <v>19</v>
      </c>
      <c r="BM149" s="101">
        <v>41</v>
      </c>
      <c r="BN149" s="85"/>
      <c r="BO149" s="85"/>
      <c r="BP149" s="85"/>
      <c r="BQ149" s="85"/>
      <c r="BR149" s="85"/>
      <c r="BS149" s="85"/>
      <c r="BT149" s="5">
        <f t="shared" si="7"/>
        <v>5789</v>
      </c>
      <c r="BU149" s="35"/>
      <c r="BV149" s="31"/>
    </row>
    <row r="150" spans="1:74" ht="15.75" customHeight="1" x14ac:dyDescent="0.25">
      <c r="A150" s="75" t="s">
        <v>127</v>
      </c>
      <c r="B150" s="47"/>
      <c r="C150" s="47"/>
      <c r="D150" s="47"/>
      <c r="E150" s="47"/>
      <c r="F150" s="47"/>
      <c r="G150" s="47"/>
      <c r="H150" s="47">
        <v>3</v>
      </c>
      <c r="I150" s="48"/>
      <c r="J150" s="47">
        <v>57</v>
      </c>
      <c r="K150" s="47">
        <v>54</v>
      </c>
      <c r="L150" s="47">
        <v>5</v>
      </c>
      <c r="M150" s="47">
        <v>21</v>
      </c>
      <c r="N150" s="47">
        <v>8</v>
      </c>
      <c r="O150" s="49">
        <v>5</v>
      </c>
      <c r="P150" s="49">
        <v>18</v>
      </c>
      <c r="Q150" s="49">
        <v>34</v>
      </c>
      <c r="R150" s="49">
        <v>11</v>
      </c>
      <c r="S150" s="49">
        <v>36</v>
      </c>
      <c r="T150" s="49">
        <v>28</v>
      </c>
      <c r="U150" s="49">
        <v>25</v>
      </c>
      <c r="V150" s="44">
        <v>269</v>
      </c>
      <c r="W150" s="44">
        <v>136</v>
      </c>
      <c r="X150" s="44">
        <v>22</v>
      </c>
      <c r="Y150" s="50">
        <v>5</v>
      </c>
      <c r="Z150" s="44">
        <v>53</v>
      </c>
      <c r="AA150" s="44">
        <v>17</v>
      </c>
      <c r="AB150" s="44">
        <v>524</v>
      </c>
      <c r="AC150" s="44">
        <v>28</v>
      </c>
      <c r="AD150" s="44">
        <v>80</v>
      </c>
      <c r="AE150" s="44">
        <v>91</v>
      </c>
      <c r="AF150" s="44">
        <v>149</v>
      </c>
      <c r="AG150" s="44">
        <v>7</v>
      </c>
      <c r="AH150" s="44">
        <v>23</v>
      </c>
      <c r="AI150" s="44">
        <v>44</v>
      </c>
      <c r="AJ150" s="44">
        <v>174</v>
      </c>
      <c r="AK150" s="44">
        <v>69</v>
      </c>
      <c r="AL150" s="44">
        <v>14</v>
      </c>
      <c r="AM150" s="44">
        <v>54</v>
      </c>
      <c r="AN150" s="44">
        <v>11</v>
      </c>
      <c r="AO150" s="44">
        <v>160</v>
      </c>
      <c r="AP150" s="44">
        <v>91</v>
      </c>
      <c r="AQ150" s="44">
        <v>137</v>
      </c>
      <c r="AR150" s="44">
        <v>70</v>
      </c>
      <c r="AS150" s="44">
        <v>153</v>
      </c>
      <c r="AT150" s="44">
        <v>61</v>
      </c>
      <c r="AU150" s="44">
        <v>67</v>
      </c>
      <c r="AV150" s="44">
        <v>46</v>
      </c>
      <c r="AW150" s="44">
        <v>78</v>
      </c>
      <c r="AX150" s="44">
        <v>51</v>
      </c>
      <c r="AY150" s="44">
        <v>21</v>
      </c>
      <c r="AZ150" s="44">
        <v>16</v>
      </c>
      <c r="BA150" s="44">
        <v>19</v>
      </c>
      <c r="BB150" s="44">
        <v>60</v>
      </c>
      <c r="BC150" s="44">
        <v>36</v>
      </c>
      <c r="BD150" s="44">
        <v>8</v>
      </c>
      <c r="BE150" s="44">
        <v>21</v>
      </c>
      <c r="BF150" s="50">
        <v>30</v>
      </c>
      <c r="BG150" s="50">
        <v>13</v>
      </c>
      <c r="BH150" s="44">
        <v>41</v>
      </c>
      <c r="BI150" s="44">
        <v>18</v>
      </c>
      <c r="BJ150" s="44">
        <v>30</v>
      </c>
      <c r="BK150" s="89">
        <v>19</v>
      </c>
      <c r="BL150" s="45">
        <v>6</v>
      </c>
      <c r="BM150" s="101">
        <v>10</v>
      </c>
      <c r="BN150" s="85"/>
      <c r="BO150" s="85"/>
      <c r="BP150" s="85"/>
      <c r="BQ150" s="85"/>
      <c r="BR150" s="85"/>
      <c r="BS150" s="85"/>
      <c r="BT150" s="5">
        <f t="shared" si="7"/>
        <v>3337</v>
      </c>
      <c r="BU150" s="35"/>
      <c r="BV150" s="31"/>
    </row>
    <row r="151" spans="1:74" ht="15.75" customHeight="1" x14ac:dyDescent="0.25">
      <c r="A151" s="75" t="s">
        <v>139</v>
      </c>
      <c r="B151" s="47"/>
      <c r="C151" s="47"/>
      <c r="D151" s="47"/>
      <c r="E151" s="47"/>
      <c r="F151" s="47"/>
      <c r="G151" s="47"/>
      <c r="H151" s="47"/>
      <c r="I151" s="55"/>
      <c r="J151" s="47"/>
      <c r="K151" s="47"/>
      <c r="L151" s="47"/>
      <c r="M151" s="47">
        <v>1</v>
      </c>
      <c r="N151" s="47"/>
      <c r="O151" s="49"/>
      <c r="P151" s="49"/>
      <c r="Q151" s="49"/>
      <c r="R151" s="49"/>
      <c r="S151" s="49"/>
      <c r="T151" s="49"/>
      <c r="U151" s="49"/>
      <c r="V151" s="44"/>
      <c r="W151" s="56"/>
      <c r="X151" s="44"/>
      <c r="Y151" s="50">
        <v>1</v>
      </c>
      <c r="Z151" s="44"/>
      <c r="AA151" s="44"/>
      <c r="AB151" s="44"/>
      <c r="AC151" s="44"/>
      <c r="AD151" s="44">
        <v>1</v>
      </c>
      <c r="AE151" s="44">
        <v>2</v>
      </c>
      <c r="AF151" s="44"/>
      <c r="AG151" s="44"/>
      <c r="AH151" s="58">
        <v>3</v>
      </c>
      <c r="AI151" s="44"/>
      <c r="AJ151" s="44"/>
      <c r="AK151" s="44"/>
      <c r="AL151" s="44"/>
      <c r="AM151" s="44"/>
      <c r="AN151" s="44">
        <v>1</v>
      </c>
      <c r="AO151" s="44"/>
      <c r="AP151" s="44"/>
      <c r="AQ151" s="44">
        <v>1</v>
      </c>
      <c r="AR151" s="44"/>
      <c r="AS151" s="44"/>
      <c r="AT151" s="44">
        <v>2</v>
      </c>
      <c r="AU151" s="44"/>
      <c r="AV151" s="44"/>
      <c r="AW151" s="44"/>
      <c r="AX151" s="44"/>
      <c r="AY151" s="44"/>
      <c r="AZ151" s="44"/>
      <c r="BA151" s="44"/>
      <c r="BB151" s="44"/>
      <c r="BC151" s="44">
        <v>1</v>
      </c>
      <c r="BD151" s="44"/>
      <c r="BE151" s="44"/>
      <c r="BF151" s="50"/>
      <c r="BG151" s="50" t="s">
        <v>149</v>
      </c>
      <c r="BH151" s="44">
        <v>1</v>
      </c>
      <c r="BI151" s="44"/>
      <c r="BJ151" s="44"/>
      <c r="BK151" s="89"/>
      <c r="BL151" s="45"/>
      <c r="BM151" s="101"/>
      <c r="BN151" s="85"/>
      <c r="BO151" s="85"/>
      <c r="BP151" s="85"/>
      <c r="BQ151" s="85"/>
      <c r="BR151" s="85"/>
      <c r="BS151" s="85"/>
      <c r="BT151" s="5">
        <f t="shared" si="7"/>
        <v>14</v>
      </c>
      <c r="BU151" s="35"/>
      <c r="BV151" s="31"/>
    </row>
    <row r="152" spans="1:74" ht="15.75" customHeight="1" x14ac:dyDescent="0.25">
      <c r="A152" s="75" t="s">
        <v>137</v>
      </c>
      <c r="B152" s="47"/>
      <c r="C152" s="47"/>
      <c r="D152" s="47"/>
      <c r="E152" s="47"/>
      <c r="F152" s="47"/>
      <c r="G152" s="47"/>
      <c r="H152" s="47"/>
      <c r="I152" s="55"/>
      <c r="J152" s="47"/>
      <c r="K152" s="47"/>
      <c r="L152" s="47"/>
      <c r="M152" s="47"/>
      <c r="N152" s="47"/>
      <c r="O152" s="49"/>
      <c r="P152" s="49"/>
      <c r="Q152" s="49"/>
      <c r="R152" s="49"/>
      <c r="S152" s="49"/>
      <c r="T152" s="49"/>
      <c r="U152" s="49"/>
      <c r="V152" s="44"/>
      <c r="W152" s="56"/>
      <c r="X152" s="44"/>
      <c r="Y152" s="50"/>
      <c r="Z152" s="44"/>
      <c r="AA152" s="44"/>
      <c r="AB152" s="44"/>
      <c r="AC152" s="44"/>
      <c r="AD152" s="44">
        <v>8</v>
      </c>
      <c r="AE152" s="44"/>
      <c r="AF152" s="44"/>
      <c r="AG152" s="44"/>
      <c r="AH152" s="44"/>
      <c r="AI152" s="44"/>
      <c r="AJ152" s="44"/>
      <c r="AK152" s="44">
        <v>1</v>
      </c>
      <c r="AL152" s="44"/>
      <c r="AM152" s="44">
        <v>24</v>
      </c>
      <c r="AN152" s="44"/>
      <c r="AO152" s="44">
        <v>1</v>
      </c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50"/>
      <c r="BG152" s="50"/>
      <c r="BH152" s="44">
        <v>117</v>
      </c>
      <c r="BI152" s="44"/>
      <c r="BJ152" s="44">
        <v>7</v>
      </c>
      <c r="BK152" s="89"/>
      <c r="BL152" s="45"/>
      <c r="BM152" s="101">
        <v>6</v>
      </c>
      <c r="BN152" s="85"/>
      <c r="BO152" s="85"/>
      <c r="BP152" s="85"/>
      <c r="BQ152" s="85"/>
      <c r="BR152" s="85"/>
      <c r="BS152" s="85"/>
      <c r="BT152" s="5">
        <f t="shared" si="7"/>
        <v>164</v>
      </c>
      <c r="BU152" s="35"/>
      <c r="BV152" s="31"/>
    </row>
    <row r="153" spans="1:74" ht="15.75" customHeight="1" x14ac:dyDescent="0.25">
      <c r="A153" s="75" t="s">
        <v>138</v>
      </c>
      <c r="B153" s="47"/>
      <c r="C153" s="47"/>
      <c r="D153" s="47"/>
      <c r="E153" s="47"/>
      <c r="F153" s="47">
        <v>1</v>
      </c>
      <c r="G153" s="47"/>
      <c r="H153" s="47">
        <v>1</v>
      </c>
      <c r="I153" s="55"/>
      <c r="J153" s="47">
        <v>2</v>
      </c>
      <c r="K153" s="47">
        <v>16</v>
      </c>
      <c r="L153" s="47">
        <v>57</v>
      </c>
      <c r="M153" s="47">
        <v>184</v>
      </c>
      <c r="N153" s="47">
        <v>34</v>
      </c>
      <c r="O153" s="49">
        <v>10</v>
      </c>
      <c r="P153" s="49">
        <v>68</v>
      </c>
      <c r="Q153" s="49">
        <v>37</v>
      </c>
      <c r="R153" s="49">
        <v>89</v>
      </c>
      <c r="S153" s="49">
        <v>25</v>
      </c>
      <c r="T153" s="49">
        <v>120</v>
      </c>
      <c r="U153" s="49">
        <v>112</v>
      </c>
      <c r="V153" s="44">
        <v>61</v>
      </c>
      <c r="W153" s="57">
        <v>68</v>
      </c>
      <c r="X153" s="44">
        <v>1</v>
      </c>
      <c r="Y153" s="50">
        <v>32</v>
      </c>
      <c r="Z153" s="44">
        <v>72</v>
      </c>
      <c r="AA153" s="44">
        <v>413</v>
      </c>
      <c r="AB153" s="44">
        <v>86</v>
      </c>
      <c r="AC153" s="44">
        <v>146</v>
      </c>
      <c r="AD153" s="44">
        <v>26</v>
      </c>
      <c r="AE153" s="44">
        <v>73</v>
      </c>
      <c r="AF153" s="44">
        <v>181</v>
      </c>
      <c r="AG153" s="44">
        <v>11</v>
      </c>
      <c r="AH153" s="44">
        <v>31</v>
      </c>
      <c r="AI153" s="44">
        <v>140</v>
      </c>
      <c r="AJ153" s="44">
        <v>51</v>
      </c>
      <c r="AK153" s="44">
        <v>141</v>
      </c>
      <c r="AL153" s="44">
        <v>126</v>
      </c>
      <c r="AM153" s="44">
        <v>110</v>
      </c>
      <c r="AN153" s="44">
        <v>56</v>
      </c>
      <c r="AO153" s="44">
        <v>43</v>
      </c>
      <c r="AP153" s="44">
        <v>107</v>
      </c>
      <c r="AQ153" s="44">
        <v>95</v>
      </c>
      <c r="AR153" s="44">
        <v>143</v>
      </c>
      <c r="AS153" s="44">
        <v>205</v>
      </c>
      <c r="AT153" s="44">
        <v>138</v>
      </c>
      <c r="AU153" s="44">
        <v>10</v>
      </c>
      <c r="AV153" s="44">
        <v>54</v>
      </c>
      <c r="AW153" s="44">
        <v>146</v>
      </c>
      <c r="AX153" s="44">
        <v>93</v>
      </c>
      <c r="AY153" s="44">
        <v>184</v>
      </c>
      <c r="AZ153" s="44">
        <v>136</v>
      </c>
      <c r="BA153" s="44">
        <v>55</v>
      </c>
      <c r="BB153" s="46">
        <v>214</v>
      </c>
      <c r="BC153" s="44">
        <v>49</v>
      </c>
      <c r="BD153" s="44">
        <v>37</v>
      </c>
      <c r="BE153" s="44">
        <v>67</v>
      </c>
      <c r="BF153" s="50">
        <v>95</v>
      </c>
      <c r="BG153" s="50">
        <v>59</v>
      </c>
      <c r="BH153" s="44">
        <v>49</v>
      </c>
      <c r="BI153" s="44">
        <v>78</v>
      </c>
      <c r="BJ153" s="44">
        <v>12</v>
      </c>
      <c r="BK153" s="89">
        <v>81</v>
      </c>
      <c r="BL153" s="45">
        <v>211</v>
      </c>
      <c r="BM153" s="101">
        <v>54</v>
      </c>
      <c r="BN153" s="85"/>
      <c r="BO153" s="85"/>
      <c r="BP153" s="85"/>
      <c r="BQ153" s="85"/>
      <c r="BR153" s="85"/>
      <c r="BS153" s="85"/>
      <c r="BT153" s="5">
        <f t="shared" si="7"/>
        <v>4996</v>
      </c>
      <c r="BU153" s="35"/>
      <c r="BV153" s="31"/>
    </row>
    <row r="154" spans="1:74" ht="15.75" customHeight="1" x14ac:dyDescent="0.25">
      <c r="A154" s="75" t="s">
        <v>136</v>
      </c>
      <c r="B154" s="47"/>
      <c r="C154" s="47"/>
      <c r="D154" s="47"/>
      <c r="E154" s="47"/>
      <c r="F154" s="47"/>
      <c r="G154" s="47"/>
      <c r="H154" s="47"/>
      <c r="I154" s="55"/>
      <c r="J154" s="47"/>
      <c r="K154" s="47"/>
      <c r="L154" s="47"/>
      <c r="M154" s="47">
        <v>1</v>
      </c>
      <c r="N154" s="47">
        <v>2</v>
      </c>
      <c r="O154" s="49"/>
      <c r="P154" s="49">
        <v>3</v>
      </c>
      <c r="Q154" s="49"/>
      <c r="R154" s="49">
        <v>1</v>
      </c>
      <c r="S154" s="49">
        <v>2</v>
      </c>
      <c r="T154" s="49">
        <v>4</v>
      </c>
      <c r="U154" s="49">
        <v>9</v>
      </c>
      <c r="V154" s="44">
        <v>6</v>
      </c>
      <c r="W154" s="57">
        <v>3</v>
      </c>
      <c r="X154" s="44">
        <v>4</v>
      </c>
      <c r="Y154" s="50">
        <v>1</v>
      </c>
      <c r="Z154" s="44">
        <v>1</v>
      </c>
      <c r="AA154" s="44">
        <v>1</v>
      </c>
      <c r="AB154" s="44">
        <v>6</v>
      </c>
      <c r="AC154" s="44">
        <v>1</v>
      </c>
      <c r="AD154" s="44">
        <v>11</v>
      </c>
      <c r="AE154" s="44">
        <v>13</v>
      </c>
      <c r="AF154" s="44">
        <v>4</v>
      </c>
      <c r="AG154" s="44">
        <v>7</v>
      </c>
      <c r="AH154" s="44">
        <v>10</v>
      </c>
      <c r="AI154" s="44">
        <v>16</v>
      </c>
      <c r="AJ154" s="44">
        <v>14</v>
      </c>
      <c r="AK154" s="44">
        <v>14</v>
      </c>
      <c r="AL154" s="44">
        <v>12</v>
      </c>
      <c r="AM154" s="44">
        <v>4</v>
      </c>
      <c r="AN154" s="44">
        <v>3</v>
      </c>
      <c r="AO154" s="44">
        <v>3</v>
      </c>
      <c r="AP154" s="44">
        <v>2</v>
      </c>
      <c r="AQ154" s="44">
        <v>8</v>
      </c>
      <c r="AR154" s="44">
        <v>6</v>
      </c>
      <c r="AS154" s="44">
        <v>3</v>
      </c>
      <c r="AT154" s="44">
        <v>2</v>
      </c>
      <c r="AU154" s="44">
        <v>5</v>
      </c>
      <c r="AV154" s="44">
        <v>1</v>
      </c>
      <c r="AW154" s="44"/>
      <c r="AX154" s="44">
        <v>9</v>
      </c>
      <c r="AY154" s="44">
        <v>2</v>
      </c>
      <c r="AZ154" s="44">
        <v>1</v>
      </c>
      <c r="BA154" s="44">
        <v>2</v>
      </c>
      <c r="BB154" s="46">
        <v>13</v>
      </c>
      <c r="BC154" s="44">
        <v>2</v>
      </c>
      <c r="BD154" s="44"/>
      <c r="BE154" s="44">
        <v>1</v>
      </c>
      <c r="BF154" s="50"/>
      <c r="BG154" s="50" t="s">
        <v>149</v>
      </c>
      <c r="BH154" s="44">
        <v>3</v>
      </c>
      <c r="BI154" s="44">
        <v>3</v>
      </c>
      <c r="BJ154" s="44">
        <v>1</v>
      </c>
      <c r="BK154" s="89">
        <v>2</v>
      </c>
      <c r="BL154" s="45">
        <v>1</v>
      </c>
      <c r="BM154" s="101"/>
      <c r="BN154" s="85"/>
      <c r="BO154" s="85"/>
      <c r="BP154" s="85"/>
      <c r="BQ154" s="85"/>
      <c r="BR154" s="85"/>
      <c r="BS154" s="85"/>
      <c r="BT154" s="5">
        <f t="shared" si="7"/>
        <v>223</v>
      </c>
      <c r="BU154" s="35"/>
      <c r="BV154" s="31"/>
    </row>
    <row r="155" spans="1:74" ht="15.75" customHeight="1" x14ac:dyDescent="0.25">
      <c r="A155" s="75" t="s">
        <v>128</v>
      </c>
      <c r="B155" s="47">
        <v>1</v>
      </c>
      <c r="C155" s="47"/>
      <c r="D155" s="47"/>
      <c r="E155" s="47"/>
      <c r="F155" s="47"/>
      <c r="G155" s="47"/>
      <c r="H155" s="47"/>
      <c r="I155" s="48"/>
      <c r="J155" s="47"/>
      <c r="K155" s="47">
        <v>4</v>
      </c>
      <c r="L155" s="47">
        <v>7</v>
      </c>
      <c r="M155" s="47">
        <v>30</v>
      </c>
      <c r="N155" s="47">
        <v>44</v>
      </c>
      <c r="O155" s="49">
        <v>15</v>
      </c>
      <c r="P155" s="49">
        <v>67</v>
      </c>
      <c r="Q155" s="49">
        <v>70</v>
      </c>
      <c r="R155" s="49">
        <v>14</v>
      </c>
      <c r="S155" s="49">
        <v>60</v>
      </c>
      <c r="T155" s="49">
        <v>4</v>
      </c>
      <c r="U155" s="49">
        <v>20</v>
      </c>
      <c r="V155" s="44">
        <v>26</v>
      </c>
      <c r="W155" s="44">
        <v>7</v>
      </c>
      <c r="X155" s="44">
        <v>7</v>
      </c>
      <c r="Y155" s="50">
        <v>2</v>
      </c>
      <c r="Z155" s="44">
        <v>14</v>
      </c>
      <c r="AA155" s="44">
        <v>13</v>
      </c>
      <c r="AB155" s="44">
        <v>37</v>
      </c>
      <c r="AC155" s="44">
        <v>15</v>
      </c>
      <c r="AD155" s="44">
        <v>84</v>
      </c>
      <c r="AE155" s="44">
        <v>25</v>
      </c>
      <c r="AF155" s="44">
        <v>163</v>
      </c>
      <c r="AG155" s="44">
        <v>69</v>
      </c>
      <c r="AH155" s="44">
        <v>26</v>
      </c>
      <c r="AI155" s="44">
        <v>123</v>
      </c>
      <c r="AJ155" s="44">
        <v>54</v>
      </c>
      <c r="AK155" s="44">
        <v>74</v>
      </c>
      <c r="AL155" s="44">
        <v>20</v>
      </c>
      <c r="AM155" s="44">
        <v>25</v>
      </c>
      <c r="AN155" s="44">
        <v>11</v>
      </c>
      <c r="AO155" s="44">
        <v>35</v>
      </c>
      <c r="AP155" s="44">
        <v>45</v>
      </c>
      <c r="AQ155" s="44">
        <v>51</v>
      </c>
      <c r="AR155" s="44">
        <v>61</v>
      </c>
      <c r="AS155" s="44">
        <v>37</v>
      </c>
      <c r="AT155" s="44">
        <v>30</v>
      </c>
      <c r="AU155" s="44">
        <v>229</v>
      </c>
      <c r="AV155" s="44">
        <v>39</v>
      </c>
      <c r="AW155" s="44">
        <v>14</v>
      </c>
      <c r="AX155" s="44">
        <v>16</v>
      </c>
      <c r="AY155" s="44">
        <v>24</v>
      </c>
      <c r="AZ155" s="44">
        <v>10</v>
      </c>
      <c r="BA155" s="44">
        <v>1</v>
      </c>
      <c r="BB155" s="44">
        <v>8</v>
      </c>
      <c r="BC155" s="44">
        <v>6</v>
      </c>
      <c r="BD155" s="44">
        <v>5</v>
      </c>
      <c r="BE155" s="44">
        <v>28</v>
      </c>
      <c r="BF155" s="50">
        <v>4</v>
      </c>
      <c r="BG155" s="50">
        <v>4</v>
      </c>
      <c r="BH155" s="44">
        <v>5</v>
      </c>
      <c r="BI155" s="44">
        <v>17</v>
      </c>
      <c r="BJ155" s="44">
        <v>1</v>
      </c>
      <c r="BK155" s="89">
        <v>4</v>
      </c>
      <c r="BL155" s="45">
        <v>18</v>
      </c>
      <c r="BM155" s="101">
        <v>6</v>
      </c>
      <c r="BN155" s="85"/>
      <c r="BO155" s="85"/>
      <c r="BP155" s="85"/>
      <c r="BQ155" s="85"/>
      <c r="BR155" s="85"/>
      <c r="BS155" s="85"/>
      <c r="BT155" s="5">
        <f t="shared" si="7"/>
        <v>1829</v>
      </c>
      <c r="BU155" s="35"/>
      <c r="BV155" s="31"/>
    </row>
    <row r="156" spans="1:74" ht="15.75" customHeight="1" x14ac:dyDescent="0.25">
      <c r="A156" s="75" t="s">
        <v>132</v>
      </c>
      <c r="B156" s="47"/>
      <c r="C156" s="47"/>
      <c r="D156" s="47"/>
      <c r="E156" s="47"/>
      <c r="F156" s="47"/>
      <c r="G156" s="47"/>
      <c r="H156" s="47"/>
      <c r="I156" s="55"/>
      <c r="J156" s="47"/>
      <c r="K156" s="47"/>
      <c r="L156" s="47">
        <v>1</v>
      </c>
      <c r="M156" s="47"/>
      <c r="N156" s="47"/>
      <c r="O156" s="49"/>
      <c r="P156" s="49"/>
      <c r="Q156" s="49"/>
      <c r="R156" s="49">
        <v>6</v>
      </c>
      <c r="S156" s="49"/>
      <c r="T156" s="49"/>
      <c r="U156" s="49"/>
      <c r="V156" s="44"/>
      <c r="W156" s="44"/>
      <c r="X156" s="44"/>
      <c r="Y156" s="50">
        <v>2</v>
      </c>
      <c r="Z156" s="44">
        <v>2</v>
      </c>
      <c r="AA156" s="44">
        <v>3</v>
      </c>
      <c r="AB156" s="44"/>
      <c r="AC156" s="44">
        <v>2</v>
      </c>
      <c r="AD156" s="44">
        <v>4</v>
      </c>
      <c r="AE156" s="44">
        <v>4</v>
      </c>
      <c r="AF156" s="44"/>
      <c r="AG156" s="44">
        <v>2</v>
      </c>
      <c r="AH156" s="44">
        <v>5</v>
      </c>
      <c r="AI156" s="44">
        <v>1</v>
      </c>
      <c r="AJ156" s="44"/>
      <c r="AK156" s="44"/>
      <c r="AL156" s="44">
        <v>1</v>
      </c>
      <c r="AM156" s="44">
        <v>7</v>
      </c>
      <c r="AN156" s="44"/>
      <c r="AO156" s="44">
        <v>5</v>
      </c>
      <c r="AP156" s="44"/>
      <c r="AQ156" s="44">
        <v>5</v>
      </c>
      <c r="AR156" s="44">
        <v>1</v>
      </c>
      <c r="AS156" s="44">
        <v>3</v>
      </c>
      <c r="AT156" s="44">
        <v>2</v>
      </c>
      <c r="AU156" s="44">
        <v>2</v>
      </c>
      <c r="AV156" s="44">
        <v>3</v>
      </c>
      <c r="AW156" s="44">
        <v>2</v>
      </c>
      <c r="AX156" s="44">
        <v>3</v>
      </c>
      <c r="AY156" s="44">
        <v>2</v>
      </c>
      <c r="AZ156" s="44">
        <v>2</v>
      </c>
      <c r="BA156" s="44">
        <v>2</v>
      </c>
      <c r="BB156" s="44"/>
      <c r="BC156" s="44">
        <v>5</v>
      </c>
      <c r="BD156" s="44">
        <v>2</v>
      </c>
      <c r="BE156" s="44">
        <v>2</v>
      </c>
      <c r="BF156" s="50">
        <v>5</v>
      </c>
      <c r="BG156" s="50">
        <v>1</v>
      </c>
      <c r="BH156" s="51" t="s">
        <v>149</v>
      </c>
      <c r="BI156" s="44"/>
      <c r="BJ156" s="44">
        <v>4</v>
      </c>
      <c r="BK156" s="89"/>
      <c r="BL156" s="45">
        <v>1</v>
      </c>
      <c r="BM156" s="101">
        <v>6</v>
      </c>
      <c r="BN156" s="85"/>
      <c r="BO156" s="85"/>
      <c r="BP156" s="85"/>
      <c r="BQ156" s="85"/>
      <c r="BR156" s="85"/>
      <c r="BS156" s="85"/>
      <c r="BT156" s="5">
        <f t="shared" si="7"/>
        <v>98</v>
      </c>
      <c r="BU156" s="35"/>
      <c r="BV156" s="31"/>
    </row>
    <row r="157" spans="1:74" ht="15.75" customHeight="1" x14ac:dyDescent="0.25">
      <c r="A157" s="75" t="s">
        <v>131</v>
      </c>
      <c r="B157" s="47"/>
      <c r="C157" s="47"/>
      <c r="D157" s="47"/>
      <c r="E157" s="47"/>
      <c r="F157" s="47"/>
      <c r="G157" s="47"/>
      <c r="H157" s="47"/>
      <c r="I157" s="55"/>
      <c r="J157" s="47"/>
      <c r="K157" s="47"/>
      <c r="L157" s="47"/>
      <c r="M157" s="47"/>
      <c r="N157" s="47"/>
      <c r="O157" s="49"/>
      <c r="P157" s="49">
        <v>1</v>
      </c>
      <c r="Q157" s="49"/>
      <c r="R157" s="49">
        <v>1</v>
      </c>
      <c r="S157" s="49">
        <v>3</v>
      </c>
      <c r="T157" s="49"/>
      <c r="U157" s="49">
        <v>1</v>
      </c>
      <c r="V157" s="44">
        <v>1</v>
      </c>
      <c r="W157" s="44"/>
      <c r="X157" s="44"/>
      <c r="Y157" s="50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>
        <v>1</v>
      </c>
      <c r="AJ157" s="44"/>
      <c r="AK157" s="44"/>
      <c r="AL157" s="44"/>
      <c r="AM157" s="44"/>
      <c r="AN157" s="44"/>
      <c r="AO157" s="44"/>
      <c r="AP157" s="44"/>
      <c r="AQ157" s="44">
        <v>1</v>
      </c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50"/>
      <c r="BG157" s="50"/>
      <c r="BH157" s="51" t="s">
        <v>149</v>
      </c>
      <c r="BI157" s="44"/>
      <c r="BJ157" s="44"/>
      <c r="BK157" s="89"/>
      <c r="BL157" s="45"/>
      <c r="BM157" s="101"/>
      <c r="BN157" s="85"/>
      <c r="BO157" s="85"/>
      <c r="BP157" s="85"/>
      <c r="BQ157" s="85"/>
      <c r="BR157" s="85"/>
      <c r="BS157" s="85"/>
      <c r="BT157" s="5">
        <f t="shared" si="7"/>
        <v>9</v>
      </c>
      <c r="BU157" s="35"/>
      <c r="BV157" s="31"/>
    </row>
    <row r="158" spans="1:74" ht="15.75" customHeight="1" x14ac:dyDescent="0.25">
      <c r="A158" s="75" t="s">
        <v>1687</v>
      </c>
      <c r="B158" s="44"/>
      <c r="C158" s="44"/>
      <c r="D158" s="44"/>
      <c r="E158" s="44"/>
      <c r="F158" s="44">
        <v>1</v>
      </c>
      <c r="G158" s="44"/>
      <c r="H158" s="44"/>
      <c r="I158" s="55"/>
      <c r="J158" s="44"/>
      <c r="K158" s="44">
        <v>53</v>
      </c>
      <c r="L158" s="44">
        <v>49</v>
      </c>
      <c r="M158" s="44">
        <v>50</v>
      </c>
      <c r="N158" s="44">
        <v>12</v>
      </c>
      <c r="O158" s="44">
        <v>5</v>
      </c>
      <c r="P158" s="44">
        <v>20</v>
      </c>
      <c r="Q158" s="44">
        <v>22</v>
      </c>
      <c r="R158" s="44"/>
      <c r="S158" s="44"/>
      <c r="T158" s="44">
        <v>2</v>
      </c>
      <c r="U158" s="44">
        <v>5</v>
      </c>
      <c r="V158" s="44">
        <v>2</v>
      </c>
      <c r="W158" s="44">
        <v>164</v>
      </c>
      <c r="X158" s="44"/>
      <c r="Y158" s="44">
        <v>13</v>
      </c>
      <c r="Z158" s="44">
        <v>16</v>
      </c>
      <c r="AA158" s="44">
        <v>32</v>
      </c>
      <c r="AB158" s="44"/>
      <c r="AC158" s="44">
        <v>15</v>
      </c>
      <c r="AD158" s="44">
        <v>6</v>
      </c>
      <c r="AE158" s="44">
        <v>31</v>
      </c>
      <c r="AF158" s="44">
        <v>14</v>
      </c>
      <c r="AG158" s="44">
        <v>4</v>
      </c>
      <c r="AH158" s="44">
        <v>5</v>
      </c>
      <c r="AI158" s="44">
        <v>100</v>
      </c>
      <c r="AJ158" s="44">
        <v>254</v>
      </c>
      <c r="AK158" s="44">
        <v>19</v>
      </c>
      <c r="AL158" s="44">
        <v>30</v>
      </c>
      <c r="AM158" s="44">
        <v>15</v>
      </c>
      <c r="AN158" s="44">
        <v>125</v>
      </c>
      <c r="AO158" s="44">
        <v>3</v>
      </c>
      <c r="AP158" s="44">
        <v>40</v>
      </c>
      <c r="AQ158" s="44">
        <v>109</v>
      </c>
      <c r="AR158" s="44">
        <v>69</v>
      </c>
      <c r="AS158" s="44">
        <v>81</v>
      </c>
      <c r="AT158" s="44">
        <v>6</v>
      </c>
      <c r="AU158" s="44">
        <v>3</v>
      </c>
      <c r="AV158" s="44">
        <v>10</v>
      </c>
      <c r="AW158" s="44">
        <v>7</v>
      </c>
      <c r="AX158" s="44">
        <v>9</v>
      </c>
      <c r="AY158" s="44">
        <v>90</v>
      </c>
      <c r="AZ158" s="44">
        <v>62</v>
      </c>
      <c r="BA158" s="44">
        <v>7</v>
      </c>
      <c r="BB158" s="44">
        <v>190</v>
      </c>
      <c r="BC158" s="44">
        <v>48</v>
      </c>
      <c r="BD158" s="44">
        <v>551</v>
      </c>
      <c r="BE158" s="44">
        <v>996</v>
      </c>
      <c r="BF158" s="50">
        <v>9650</v>
      </c>
      <c r="BG158" s="50">
        <v>5632</v>
      </c>
      <c r="BH158" s="44">
        <v>15</v>
      </c>
      <c r="BI158" s="44">
        <v>168</v>
      </c>
      <c r="BJ158" s="44">
        <v>88</v>
      </c>
      <c r="BK158" s="89">
        <v>1418</v>
      </c>
      <c r="BL158" s="45">
        <v>2134</v>
      </c>
      <c r="BM158" s="101">
        <v>18</v>
      </c>
      <c r="BN158" s="85"/>
      <c r="BO158" s="85"/>
      <c r="BP158" s="85"/>
      <c r="BQ158" s="85"/>
      <c r="BR158" s="85"/>
      <c r="BS158" s="85"/>
      <c r="BT158" s="5">
        <f t="shared" si="7"/>
        <v>22468</v>
      </c>
      <c r="BU158" s="88" t="s">
        <v>1698</v>
      </c>
      <c r="BV158" s="31"/>
    </row>
    <row r="159" spans="1:74" ht="15.75" customHeight="1" x14ac:dyDescent="0.25">
      <c r="A159" s="93" t="s">
        <v>1697</v>
      </c>
      <c r="B159" s="44"/>
      <c r="C159" s="44"/>
      <c r="D159" s="44"/>
      <c r="E159" s="44"/>
      <c r="F159" s="44"/>
      <c r="G159" s="44"/>
      <c r="H159" s="44"/>
      <c r="I159" s="55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>
        <v>21</v>
      </c>
      <c r="AQ159" s="44">
        <v>1</v>
      </c>
      <c r="AR159" s="44">
        <v>3</v>
      </c>
      <c r="AS159" s="44"/>
      <c r="AT159" s="44">
        <v>32</v>
      </c>
      <c r="AU159" s="44"/>
      <c r="AV159" s="44"/>
      <c r="AW159" s="44">
        <v>3</v>
      </c>
      <c r="AX159" s="44">
        <v>1</v>
      </c>
      <c r="AY159" s="44">
        <v>21</v>
      </c>
      <c r="AZ159" s="44">
        <v>23</v>
      </c>
      <c r="BA159" s="44">
        <v>3</v>
      </c>
      <c r="BB159" s="44"/>
      <c r="BC159" s="44"/>
      <c r="BD159" s="44"/>
      <c r="BE159" s="44"/>
      <c r="BF159" s="50"/>
      <c r="BG159" s="50">
        <v>832</v>
      </c>
      <c r="BH159" s="44">
        <v>316</v>
      </c>
      <c r="BI159" s="44">
        <v>95</v>
      </c>
      <c r="BJ159" s="44">
        <v>51</v>
      </c>
      <c r="BK159" s="89">
        <v>32</v>
      </c>
      <c r="BL159" s="45">
        <v>507</v>
      </c>
      <c r="BM159" s="101">
        <v>3</v>
      </c>
      <c r="BN159" s="85"/>
      <c r="BO159" s="85"/>
      <c r="BP159" s="85"/>
      <c r="BQ159" s="85"/>
      <c r="BR159" s="85"/>
      <c r="BS159" s="85"/>
      <c r="BT159" s="5">
        <f t="shared" si="7"/>
        <v>1944</v>
      </c>
      <c r="BU159" s="88">
        <f>SUM(BT158+BT159+BT160+BT161+BT162+BT163)</f>
        <v>30806</v>
      </c>
      <c r="BV159" s="31"/>
    </row>
    <row r="160" spans="1:74" ht="15.75" customHeight="1" x14ac:dyDescent="0.25">
      <c r="A160" s="93" t="s">
        <v>1701</v>
      </c>
      <c r="B160" s="44"/>
      <c r="C160" s="44"/>
      <c r="D160" s="44"/>
      <c r="E160" s="44"/>
      <c r="F160" s="44"/>
      <c r="G160" s="44"/>
      <c r="H160" s="44"/>
      <c r="I160" s="55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50"/>
      <c r="BG160" s="50"/>
      <c r="BH160" s="44"/>
      <c r="BI160" s="44"/>
      <c r="BJ160" s="44"/>
      <c r="BK160" s="89"/>
      <c r="BL160" s="45"/>
      <c r="BM160" s="101"/>
      <c r="BN160" s="85"/>
      <c r="BO160" s="85"/>
      <c r="BP160" s="85"/>
      <c r="BQ160" s="85"/>
      <c r="BR160" s="85"/>
      <c r="BS160" s="85"/>
      <c r="BT160" s="5">
        <f t="shared" si="7"/>
        <v>0</v>
      </c>
      <c r="BU160" s="87"/>
      <c r="BV160" s="31"/>
    </row>
    <row r="161" spans="1:74" ht="15.75" customHeight="1" x14ac:dyDescent="0.25">
      <c r="A161" s="93" t="s">
        <v>1696</v>
      </c>
      <c r="B161" s="44"/>
      <c r="C161" s="44"/>
      <c r="D161" s="44"/>
      <c r="E161" s="44"/>
      <c r="F161" s="44"/>
      <c r="G161" s="44"/>
      <c r="H161" s="44"/>
      <c r="I161" s="55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>
        <v>1</v>
      </c>
      <c r="AK161" s="44">
        <v>8</v>
      </c>
      <c r="AL161" s="44">
        <v>7</v>
      </c>
      <c r="AM161" s="44">
        <v>2</v>
      </c>
      <c r="AN161" s="44">
        <v>47</v>
      </c>
      <c r="AO161" s="44">
        <v>4</v>
      </c>
      <c r="AP161" s="44">
        <v>75</v>
      </c>
      <c r="AQ161" s="44">
        <v>19</v>
      </c>
      <c r="AR161" s="44">
        <v>69</v>
      </c>
      <c r="AS161" s="44"/>
      <c r="AT161" s="44">
        <v>10</v>
      </c>
      <c r="AU161" s="44">
        <v>29</v>
      </c>
      <c r="AV161" s="44">
        <v>8</v>
      </c>
      <c r="AW161" s="44">
        <v>10</v>
      </c>
      <c r="AX161" s="44">
        <v>3</v>
      </c>
      <c r="AY161" s="44">
        <v>312</v>
      </c>
      <c r="AZ161" s="44">
        <v>53</v>
      </c>
      <c r="BA161" s="44">
        <v>64</v>
      </c>
      <c r="BB161" s="44">
        <v>248</v>
      </c>
      <c r="BC161" s="44">
        <v>3</v>
      </c>
      <c r="BD161" s="44">
        <v>418</v>
      </c>
      <c r="BE161" s="44">
        <v>205</v>
      </c>
      <c r="BF161" s="50">
        <v>766</v>
      </c>
      <c r="BG161" s="50">
        <v>652</v>
      </c>
      <c r="BH161" s="44">
        <v>517</v>
      </c>
      <c r="BI161" s="44">
        <v>540</v>
      </c>
      <c r="BJ161" s="44">
        <v>693</v>
      </c>
      <c r="BK161" s="89">
        <v>693</v>
      </c>
      <c r="BL161" s="45">
        <v>690</v>
      </c>
      <c r="BM161" s="101">
        <v>97</v>
      </c>
      <c r="BN161" s="85"/>
      <c r="BO161" s="85"/>
      <c r="BP161" s="85"/>
      <c r="BQ161" s="85"/>
      <c r="BR161" s="85"/>
      <c r="BS161" s="85"/>
      <c r="BT161" s="5">
        <f t="shared" si="7"/>
        <v>6243</v>
      </c>
      <c r="BU161" s="87"/>
      <c r="BV161" s="31"/>
    </row>
    <row r="162" spans="1:74" ht="15.75" customHeight="1" x14ac:dyDescent="0.25">
      <c r="A162" s="93" t="s">
        <v>1699</v>
      </c>
      <c r="B162" s="44"/>
      <c r="C162" s="44"/>
      <c r="D162" s="44"/>
      <c r="E162" s="44"/>
      <c r="F162" s="44">
        <v>1</v>
      </c>
      <c r="G162" s="44"/>
      <c r="H162" s="44"/>
      <c r="I162" s="55"/>
      <c r="J162" s="44"/>
      <c r="K162" s="44"/>
      <c r="L162" s="44"/>
      <c r="M162" s="44">
        <v>1</v>
      </c>
      <c r="N162" s="44">
        <v>1</v>
      </c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>
        <v>2</v>
      </c>
      <c r="AB162" s="44"/>
      <c r="AC162" s="44">
        <v>1</v>
      </c>
      <c r="AD162" s="44">
        <v>12</v>
      </c>
      <c r="AE162" s="44">
        <v>1</v>
      </c>
      <c r="AF162" s="44"/>
      <c r="AG162" s="44"/>
      <c r="AH162" s="44"/>
      <c r="AI162" s="44"/>
      <c r="AJ162" s="44">
        <v>3</v>
      </c>
      <c r="AK162" s="44"/>
      <c r="AL162" s="44"/>
      <c r="AM162" s="44"/>
      <c r="AN162" s="44"/>
      <c r="AO162" s="44"/>
      <c r="AP162" s="44"/>
      <c r="AQ162" s="44"/>
      <c r="AR162" s="44"/>
      <c r="AS162" s="44">
        <v>2</v>
      </c>
      <c r="AT162" s="44"/>
      <c r="AU162" s="44"/>
      <c r="AV162" s="44"/>
      <c r="AW162" s="44"/>
      <c r="AX162" s="44"/>
      <c r="AY162" s="44"/>
      <c r="AZ162" s="44">
        <v>2</v>
      </c>
      <c r="BA162" s="44"/>
      <c r="BB162" s="44">
        <v>1</v>
      </c>
      <c r="BC162" s="44"/>
      <c r="BD162" s="44">
        <v>1</v>
      </c>
      <c r="BE162" s="44">
        <v>14</v>
      </c>
      <c r="BF162" s="50">
        <v>27</v>
      </c>
      <c r="BG162" s="50">
        <v>51</v>
      </c>
      <c r="BH162" s="44">
        <v>3</v>
      </c>
      <c r="BI162" s="44">
        <v>1</v>
      </c>
      <c r="BJ162" s="44"/>
      <c r="BK162" s="89">
        <v>10</v>
      </c>
      <c r="BL162" s="45"/>
      <c r="BM162" s="101"/>
      <c r="BN162" s="85"/>
      <c r="BO162" s="85"/>
      <c r="BP162" s="85"/>
      <c r="BQ162" s="85"/>
      <c r="BR162" s="85"/>
      <c r="BS162" s="85"/>
      <c r="BT162" s="5">
        <f t="shared" si="7"/>
        <v>134</v>
      </c>
      <c r="BU162" s="87"/>
      <c r="BV162" s="31"/>
    </row>
    <row r="163" spans="1:74" ht="15.75" customHeight="1" x14ac:dyDescent="0.25">
      <c r="A163" s="93" t="s">
        <v>1700</v>
      </c>
      <c r="B163" s="44"/>
      <c r="C163" s="44"/>
      <c r="D163" s="44"/>
      <c r="E163" s="44"/>
      <c r="F163" s="44" t="s">
        <v>149</v>
      </c>
      <c r="G163" s="44"/>
      <c r="H163" s="44"/>
      <c r="I163" s="55"/>
      <c r="J163" s="44"/>
      <c r="K163" s="44"/>
      <c r="L163" s="44"/>
      <c r="M163" s="44" t="s">
        <v>149</v>
      </c>
      <c r="N163" s="44" t="s">
        <v>149</v>
      </c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 t="s">
        <v>149</v>
      </c>
      <c r="AB163" s="44"/>
      <c r="AC163" s="44" t="s">
        <v>149</v>
      </c>
      <c r="AD163" s="44" t="s">
        <v>149</v>
      </c>
      <c r="AE163" s="44" t="s">
        <v>149</v>
      </c>
      <c r="AF163" s="44"/>
      <c r="AG163" s="44"/>
      <c r="AH163" s="44"/>
      <c r="AI163" s="44"/>
      <c r="AJ163" s="44" t="s">
        <v>149</v>
      </c>
      <c r="AK163" s="44"/>
      <c r="AL163" s="44"/>
      <c r="AM163" s="44"/>
      <c r="AN163" s="44"/>
      <c r="AO163" s="44"/>
      <c r="AP163" s="44"/>
      <c r="AQ163" s="44"/>
      <c r="AR163" s="44"/>
      <c r="AS163" s="51" t="s">
        <v>149</v>
      </c>
      <c r="AT163" s="44"/>
      <c r="AU163" s="44"/>
      <c r="AV163" s="44"/>
      <c r="AW163" s="44"/>
      <c r="AX163" s="44"/>
      <c r="AY163" s="44"/>
      <c r="AZ163" s="51" t="s">
        <v>149</v>
      </c>
      <c r="BA163" s="44"/>
      <c r="BB163" s="51" t="s">
        <v>149</v>
      </c>
      <c r="BC163" s="44"/>
      <c r="BD163" s="51" t="s">
        <v>149</v>
      </c>
      <c r="BE163" s="44"/>
      <c r="BF163" s="90" t="s">
        <v>149</v>
      </c>
      <c r="BG163" s="90" t="s">
        <v>149</v>
      </c>
      <c r="BH163" s="51" t="s">
        <v>149</v>
      </c>
      <c r="BI163" s="51" t="s">
        <v>149</v>
      </c>
      <c r="BJ163" s="44"/>
      <c r="BK163" s="89"/>
      <c r="BL163" s="45">
        <v>17</v>
      </c>
      <c r="BM163" s="101"/>
      <c r="BN163" s="85"/>
      <c r="BO163" s="85"/>
      <c r="BP163" s="85"/>
      <c r="BQ163" s="85"/>
      <c r="BR163" s="85"/>
      <c r="BS163" s="85"/>
      <c r="BT163" s="5">
        <f t="shared" si="7"/>
        <v>17</v>
      </c>
      <c r="BU163" s="87"/>
      <c r="BV163" s="31"/>
    </row>
    <row r="164" spans="1:74" ht="15.75" customHeight="1" x14ac:dyDescent="0.25">
      <c r="A164" s="75" t="s">
        <v>135</v>
      </c>
      <c r="B164" s="47"/>
      <c r="C164" s="47"/>
      <c r="D164" s="47"/>
      <c r="E164" s="47"/>
      <c r="F164" s="47"/>
      <c r="G164" s="47"/>
      <c r="H164" s="47"/>
      <c r="I164" s="55"/>
      <c r="J164" s="47"/>
      <c r="K164" s="47"/>
      <c r="L164" s="47"/>
      <c r="M164" s="47">
        <v>1</v>
      </c>
      <c r="N164" s="47"/>
      <c r="O164" s="49">
        <v>1</v>
      </c>
      <c r="P164" s="49"/>
      <c r="Q164" s="49">
        <v>1</v>
      </c>
      <c r="R164" s="49"/>
      <c r="S164" s="49"/>
      <c r="T164" s="49"/>
      <c r="U164" s="49"/>
      <c r="V164" s="44"/>
      <c r="W164" s="56"/>
      <c r="X164" s="44"/>
      <c r="Y164" s="50"/>
      <c r="Z164" s="44"/>
      <c r="AA164" s="44"/>
      <c r="AB164" s="44"/>
      <c r="AC164" s="44">
        <v>12</v>
      </c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>
        <v>2</v>
      </c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>
        <v>1</v>
      </c>
      <c r="BC164" s="44"/>
      <c r="BD164" s="44"/>
      <c r="BE164" s="44">
        <v>1</v>
      </c>
      <c r="BF164" s="50"/>
      <c r="BG164" s="50" t="s">
        <v>149</v>
      </c>
      <c r="BH164" s="51" t="s">
        <v>149</v>
      </c>
      <c r="BI164" s="44"/>
      <c r="BJ164" s="44"/>
      <c r="BK164" s="89"/>
      <c r="BL164" s="45">
        <v>1</v>
      </c>
      <c r="BM164" s="101"/>
      <c r="BN164" s="85"/>
      <c r="BO164" s="85"/>
      <c r="BP164" s="85"/>
      <c r="BQ164" s="85"/>
      <c r="BR164" s="85"/>
      <c r="BS164" s="85"/>
      <c r="BT164" s="5">
        <f t="shared" si="7"/>
        <v>20</v>
      </c>
      <c r="BU164" s="35"/>
      <c r="BV164" s="31"/>
    </row>
    <row r="165" spans="1:74" ht="15.75" customHeight="1" x14ac:dyDescent="0.25">
      <c r="A165" s="75" t="s">
        <v>134</v>
      </c>
      <c r="B165" s="47"/>
      <c r="C165" s="47"/>
      <c r="D165" s="47">
        <v>3</v>
      </c>
      <c r="E165" s="47"/>
      <c r="F165" s="47"/>
      <c r="G165" s="47"/>
      <c r="H165" s="47"/>
      <c r="I165" s="55"/>
      <c r="J165" s="47"/>
      <c r="K165" s="47"/>
      <c r="L165" s="47"/>
      <c r="M165" s="47">
        <v>7</v>
      </c>
      <c r="N165" s="47"/>
      <c r="O165" s="49">
        <v>1</v>
      </c>
      <c r="P165" s="49"/>
      <c r="Q165" s="49"/>
      <c r="R165" s="49">
        <v>2</v>
      </c>
      <c r="S165" s="49">
        <v>2</v>
      </c>
      <c r="T165" s="49">
        <v>1</v>
      </c>
      <c r="U165" s="49"/>
      <c r="V165" s="44"/>
      <c r="W165" s="57">
        <v>3</v>
      </c>
      <c r="X165" s="44"/>
      <c r="Y165" s="50"/>
      <c r="Z165" s="44">
        <v>30</v>
      </c>
      <c r="AA165" s="44">
        <v>2</v>
      </c>
      <c r="AB165" s="44">
        <v>3</v>
      </c>
      <c r="AC165" s="44">
        <v>1</v>
      </c>
      <c r="AD165" s="44">
        <v>1</v>
      </c>
      <c r="AE165" s="44">
        <v>10</v>
      </c>
      <c r="AF165" s="44">
        <v>1</v>
      </c>
      <c r="AG165" s="44">
        <v>1</v>
      </c>
      <c r="AH165" s="44">
        <v>9</v>
      </c>
      <c r="AI165" s="44"/>
      <c r="AJ165" s="44"/>
      <c r="AK165" s="44">
        <v>2</v>
      </c>
      <c r="AL165" s="44"/>
      <c r="AM165" s="44"/>
      <c r="AN165" s="44">
        <v>1</v>
      </c>
      <c r="AO165" s="44"/>
      <c r="AP165" s="44">
        <v>1</v>
      </c>
      <c r="AQ165" s="44">
        <v>27</v>
      </c>
      <c r="AR165" s="44">
        <v>2</v>
      </c>
      <c r="AS165" s="44"/>
      <c r="AT165" s="44">
        <v>1</v>
      </c>
      <c r="AU165" s="44"/>
      <c r="AV165" s="44">
        <v>2</v>
      </c>
      <c r="AW165" s="44"/>
      <c r="AX165" s="44">
        <v>2</v>
      </c>
      <c r="AY165" s="44">
        <v>2</v>
      </c>
      <c r="AZ165" s="44"/>
      <c r="BA165" s="44"/>
      <c r="BB165" s="44">
        <v>5</v>
      </c>
      <c r="BC165" s="44">
        <v>1</v>
      </c>
      <c r="BD165" s="44">
        <v>1</v>
      </c>
      <c r="BE165" s="44"/>
      <c r="BF165" s="50"/>
      <c r="BG165" s="50" t="s">
        <v>149</v>
      </c>
      <c r="BH165" s="44">
        <v>2</v>
      </c>
      <c r="BI165" s="44"/>
      <c r="BJ165" s="44"/>
      <c r="BK165" s="89"/>
      <c r="BL165" s="45">
        <v>2</v>
      </c>
      <c r="BM165" s="101"/>
      <c r="BN165" s="85"/>
      <c r="BO165" s="85"/>
      <c r="BP165" s="85"/>
      <c r="BQ165" s="85"/>
      <c r="BR165" s="85"/>
      <c r="BS165" s="85"/>
      <c r="BT165" s="5">
        <f t="shared" si="7"/>
        <v>128</v>
      </c>
      <c r="BU165" s="35"/>
      <c r="BV165" s="31"/>
    </row>
    <row r="166" spans="1:74" ht="15.75" customHeight="1" x14ac:dyDescent="0.25">
      <c r="A166" s="75" t="s">
        <v>133</v>
      </c>
      <c r="B166" s="47"/>
      <c r="C166" s="47"/>
      <c r="D166" s="47"/>
      <c r="E166" s="47"/>
      <c r="F166" s="47"/>
      <c r="G166" s="47"/>
      <c r="H166" s="47"/>
      <c r="I166" s="55"/>
      <c r="J166" s="47"/>
      <c r="K166" s="47"/>
      <c r="L166" s="47"/>
      <c r="M166" s="47"/>
      <c r="N166" s="47"/>
      <c r="O166" s="49"/>
      <c r="P166" s="49"/>
      <c r="Q166" s="49"/>
      <c r="R166" s="49"/>
      <c r="S166" s="49"/>
      <c r="T166" s="49"/>
      <c r="U166" s="49"/>
      <c r="V166" s="44"/>
      <c r="W166" s="56"/>
      <c r="X166" s="44"/>
      <c r="Y166" s="50"/>
      <c r="Z166" s="44"/>
      <c r="AA166" s="44"/>
      <c r="AB166" s="44">
        <v>2</v>
      </c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>
        <v>21</v>
      </c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>
        <v>3</v>
      </c>
      <c r="BC166" s="44"/>
      <c r="BD166" s="44"/>
      <c r="BE166" s="44"/>
      <c r="BF166" s="50"/>
      <c r="BG166" s="50" t="s">
        <v>149</v>
      </c>
      <c r="BH166" s="51" t="s">
        <v>149</v>
      </c>
      <c r="BI166" s="44">
        <v>1</v>
      </c>
      <c r="BJ166" s="44"/>
      <c r="BK166" s="89"/>
      <c r="BL166" s="45"/>
      <c r="BM166" s="101"/>
      <c r="BN166" s="85"/>
      <c r="BO166" s="85"/>
      <c r="BP166" s="85"/>
      <c r="BQ166" s="85"/>
      <c r="BR166" s="85"/>
      <c r="BS166" s="85"/>
      <c r="BT166" s="5">
        <f t="shared" si="7"/>
        <v>27</v>
      </c>
      <c r="BU166" s="35"/>
      <c r="BV166" s="31"/>
    </row>
    <row r="167" spans="1:74" ht="15.75" customHeight="1" x14ac:dyDescent="0.25">
      <c r="A167" s="75" t="s">
        <v>129</v>
      </c>
      <c r="B167" s="47"/>
      <c r="C167" s="47"/>
      <c r="D167" s="47"/>
      <c r="E167" s="47"/>
      <c r="F167" s="47"/>
      <c r="G167" s="47"/>
      <c r="H167" s="47"/>
      <c r="I167" s="48"/>
      <c r="J167" s="47"/>
      <c r="K167" s="47"/>
      <c r="L167" s="47"/>
      <c r="M167" s="47"/>
      <c r="N167" s="47"/>
      <c r="O167" s="49"/>
      <c r="P167" s="49"/>
      <c r="Q167" s="49"/>
      <c r="R167" s="49"/>
      <c r="S167" s="49">
        <v>1</v>
      </c>
      <c r="T167" s="49"/>
      <c r="U167" s="49"/>
      <c r="V167" s="44"/>
      <c r="W167" s="44"/>
      <c r="X167" s="44"/>
      <c r="Y167" s="50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>
        <v>1</v>
      </c>
      <c r="AS167" s="44"/>
      <c r="AT167" s="44"/>
      <c r="AU167" s="44">
        <v>1</v>
      </c>
      <c r="AV167" s="44"/>
      <c r="AW167" s="44"/>
      <c r="AX167" s="44">
        <v>1</v>
      </c>
      <c r="AY167" s="44"/>
      <c r="AZ167" s="44"/>
      <c r="BA167" s="44"/>
      <c r="BB167" s="44"/>
      <c r="BC167" s="44"/>
      <c r="BD167" s="44">
        <v>1</v>
      </c>
      <c r="BE167" s="44">
        <v>1</v>
      </c>
      <c r="BF167" s="50">
        <v>1</v>
      </c>
      <c r="BG167" s="50"/>
      <c r="BH167" s="51" t="s">
        <v>149</v>
      </c>
      <c r="BI167" s="44">
        <v>2</v>
      </c>
      <c r="BJ167" s="44"/>
      <c r="BK167" s="89">
        <v>2</v>
      </c>
      <c r="BL167" s="45">
        <v>2</v>
      </c>
      <c r="BM167" s="101">
        <v>10</v>
      </c>
      <c r="BN167" s="85"/>
      <c r="BO167" s="85"/>
      <c r="BP167" s="85"/>
      <c r="BQ167" s="85"/>
      <c r="BR167" s="85"/>
      <c r="BS167" s="85"/>
      <c r="BT167" s="5">
        <f t="shared" si="7"/>
        <v>23</v>
      </c>
      <c r="BU167" s="35"/>
      <c r="BV167" s="31"/>
    </row>
    <row r="168" spans="1:74" ht="15.75" customHeight="1" x14ac:dyDescent="0.25">
      <c r="A168" s="75" t="s">
        <v>130</v>
      </c>
      <c r="B168" s="47"/>
      <c r="C168" s="47"/>
      <c r="D168" s="47"/>
      <c r="E168" s="47"/>
      <c r="F168" s="47"/>
      <c r="G168" s="47"/>
      <c r="H168" s="47">
        <v>1</v>
      </c>
      <c r="I168" s="55" t="s">
        <v>156</v>
      </c>
      <c r="J168" s="47">
        <v>27</v>
      </c>
      <c r="K168" s="47">
        <v>9</v>
      </c>
      <c r="L168" s="47">
        <v>1</v>
      </c>
      <c r="M168" s="47">
        <v>95</v>
      </c>
      <c r="N168" s="47">
        <v>73</v>
      </c>
      <c r="O168" s="49">
        <v>15</v>
      </c>
      <c r="P168" s="49">
        <v>3</v>
      </c>
      <c r="Q168" s="49">
        <v>125</v>
      </c>
      <c r="R168" s="49">
        <v>130</v>
      </c>
      <c r="S168" s="49">
        <v>15</v>
      </c>
      <c r="T168" s="49">
        <v>110</v>
      </c>
      <c r="U168" s="49">
        <v>750</v>
      </c>
      <c r="V168" s="44">
        <v>210</v>
      </c>
      <c r="W168" s="44">
        <v>120</v>
      </c>
      <c r="X168" s="44">
        <v>84</v>
      </c>
      <c r="Y168" s="50">
        <v>67</v>
      </c>
      <c r="Z168" s="44">
        <v>92</v>
      </c>
      <c r="AA168" s="44">
        <v>113</v>
      </c>
      <c r="AB168" s="44">
        <v>810</v>
      </c>
      <c r="AC168" s="44">
        <v>183</v>
      </c>
      <c r="AD168" s="44">
        <v>763</v>
      </c>
      <c r="AE168" s="44">
        <v>128</v>
      </c>
      <c r="AF168" s="44">
        <v>634</v>
      </c>
      <c r="AG168" s="44">
        <v>157</v>
      </c>
      <c r="AH168" s="44">
        <v>568</v>
      </c>
      <c r="AI168" s="44">
        <v>280</v>
      </c>
      <c r="AJ168" s="44">
        <v>663</v>
      </c>
      <c r="AK168" s="44">
        <v>153</v>
      </c>
      <c r="AL168" s="44">
        <v>134</v>
      </c>
      <c r="AM168" s="44">
        <v>865</v>
      </c>
      <c r="AN168" s="44">
        <v>222</v>
      </c>
      <c r="AO168" s="44">
        <v>376</v>
      </c>
      <c r="AP168" s="44">
        <v>531</v>
      </c>
      <c r="AQ168" s="44">
        <v>1869</v>
      </c>
      <c r="AR168" s="44">
        <v>1230</v>
      </c>
      <c r="AS168" s="44">
        <v>672</v>
      </c>
      <c r="AT168" s="44">
        <v>652</v>
      </c>
      <c r="AU168" s="44">
        <v>126</v>
      </c>
      <c r="AV168" s="44">
        <v>194</v>
      </c>
      <c r="AW168" s="44">
        <v>194</v>
      </c>
      <c r="AX168" s="44">
        <v>2028</v>
      </c>
      <c r="AY168" s="44">
        <v>688</v>
      </c>
      <c r="AZ168" s="44">
        <v>650</v>
      </c>
      <c r="BA168" s="44">
        <v>238</v>
      </c>
      <c r="BB168" s="44">
        <v>407</v>
      </c>
      <c r="BC168" s="44">
        <v>915</v>
      </c>
      <c r="BD168" s="44">
        <v>149</v>
      </c>
      <c r="BE168" s="44">
        <v>179</v>
      </c>
      <c r="BF168" s="50">
        <v>237</v>
      </c>
      <c r="BG168" s="50">
        <v>93</v>
      </c>
      <c r="BH168" s="44">
        <v>854</v>
      </c>
      <c r="BI168" s="44">
        <v>1234</v>
      </c>
      <c r="BJ168" s="44">
        <v>676</v>
      </c>
      <c r="BK168" s="89">
        <v>199</v>
      </c>
      <c r="BL168" s="45">
        <v>85</v>
      </c>
      <c r="BM168" s="101">
        <v>181</v>
      </c>
      <c r="BN168" s="85"/>
      <c r="BO168" s="85"/>
      <c r="BP168" s="85"/>
      <c r="BQ168" s="85"/>
      <c r="BR168" s="85"/>
      <c r="BS168" s="85"/>
      <c r="BT168" s="5">
        <f t="shared" si="7"/>
        <v>22257</v>
      </c>
      <c r="BU168" s="35"/>
      <c r="BV168" s="31"/>
    </row>
    <row r="169" spans="1:74" ht="15.75" customHeight="1" x14ac:dyDescent="0.25">
      <c r="A169" s="75" t="s">
        <v>140</v>
      </c>
      <c r="B169" s="47"/>
      <c r="C169" s="47"/>
      <c r="D169" s="47"/>
      <c r="E169" s="47"/>
      <c r="F169" s="47"/>
      <c r="G169" s="47"/>
      <c r="H169" s="47"/>
      <c r="I169" s="55"/>
      <c r="J169" s="47"/>
      <c r="K169" s="47"/>
      <c r="L169" s="47"/>
      <c r="M169" s="47"/>
      <c r="N169" s="47"/>
      <c r="O169" s="49"/>
      <c r="P169" s="49"/>
      <c r="Q169" s="49"/>
      <c r="R169" s="49"/>
      <c r="S169" s="49"/>
      <c r="T169" s="49"/>
      <c r="U169" s="49"/>
      <c r="V169" s="44"/>
      <c r="W169" s="56"/>
      <c r="X169" s="44"/>
      <c r="Y169" s="50">
        <v>1</v>
      </c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>
        <v>1</v>
      </c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>
        <v>1</v>
      </c>
      <c r="BF169" s="50"/>
      <c r="BG169" s="59" t="s">
        <v>158</v>
      </c>
      <c r="BH169" s="51" t="s">
        <v>149</v>
      </c>
      <c r="BI169" s="44"/>
      <c r="BJ169" s="44"/>
      <c r="BK169" s="89"/>
      <c r="BL169" s="45"/>
      <c r="BM169" s="101"/>
      <c r="BN169" s="85"/>
      <c r="BO169" s="85"/>
      <c r="BP169" s="85"/>
      <c r="BQ169" s="85"/>
      <c r="BR169" s="85"/>
      <c r="BS169" s="85"/>
      <c r="BT169" s="5">
        <f>SUM(B169:BS169)</f>
        <v>3</v>
      </c>
      <c r="BU169" s="35"/>
      <c r="BV169" s="31"/>
    </row>
    <row r="170" spans="1:74" ht="15.75" customHeight="1" x14ac:dyDescent="0.25">
      <c r="A170" s="75" t="s">
        <v>141</v>
      </c>
      <c r="B170" s="47"/>
      <c r="C170" s="47"/>
      <c r="D170" s="47"/>
      <c r="E170" s="47"/>
      <c r="F170" s="47"/>
      <c r="G170" s="47"/>
      <c r="H170" s="47"/>
      <c r="I170" s="55"/>
      <c r="J170" s="47"/>
      <c r="K170" s="47"/>
      <c r="L170" s="47"/>
      <c r="M170" s="47"/>
      <c r="N170" s="47"/>
      <c r="O170" s="49"/>
      <c r="P170" s="49"/>
      <c r="Q170" s="49"/>
      <c r="R170" s="49"/>
      <c r="S170" s="49"/>
      <c r="T170" s="49"/>
      <c r="U170" s="49"/>
      <c r="V170" s="44"/>
      <c r="W170" s="56"/>
      <c r="X170" s="44"/>
      <c r="Y170" s="50"/>
      <c r="Z170" s="44"/>
      <c r="AA170" s="44"/>
      <c r="AB170" s="44">
        <v>2</v>
      </c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50"/>
      <c r="BG170" s="50"/>
      <c r="BH170" s="51" t="s">
        <v>149</v>
      </c>
      <c r="BI170" s="44"/>
      <c r="BJ170" s="44"/>
      <c r="BK170" s="89"/>
      <c r="BL170" s="45"/>
      <c r="BM170" s="101"/>
      <c r="BN170" s="85"/>
      <c r="BO170" s="85"/>
      <c r="BP170" s="85"/>
      <c r="BQ170" s="85"/>
      <c r="BR170" s="85"/>
      <c r="BS170" s="85"/>
      <c r="BT170" s="5">
        <f>SUM(B170:BS170)</f>
        <v>2</v>
      </c>
      <c r="BU170" s="35"/>
      <c r="BV170" s="31"/>
    </row>
    <row r="171" spans="1:74" ht="15.75" customHeight="1" x14ac:dyDescent="0.25">
      <c r="A171" s="79" t="s">
        <v>147</v>
      </c>
      <c r="B171" s="47"/>
      <c r="C171" s="47"/>
      <c r="D171" s="47"/>
      <c r="E171" s="47"/>
      <c r="F171" s="47"/>
      <c r="G171" s="47"/>
      <c r="H171" s="47"/>
      <c r="I171" s="48"/>
      <c r="J171" s="47"/>
      <c r="K171" s="47"/>
      <c r="L171" s="47"/>
      <c r="M171" s="47"/>
      <c r="N171" s="47"/>
      <c r="O171" s="49"/>
      <c r="P171" s="49"/>
      <c r="Q171" s="49"/>
      <c r="R171" s="60"/>
      <c r="S171" s="49"/>
      <c r="T171" s="49"/>
      <c r="U171" s="49"/>
      <c r="V171" s="44"/>
      <c r="W171" s="56"/>
      <c r="X171" s="44"/>
      <c r="Y171" s="50"/>
      <c r="Z171" s="44"/>
      <c r="AA171" s="44"/>
      <c r="AB171" s="44"/>
      <c r="AC171" s="44"/>
      <c r="AD171" s="44">
        <v>1</v>
      </c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50"/>
      <c r="BG171" s="50"/>
      <c r="BH171" s="51" t="s">
        <v>149</v>
      </c>
      <c r="BI171" s="44"/>
      <c r="BJ171" s="44"/>
      <c r="BK171" s="89"/>
      <c r="BL171" s="45"/>
      <c r="BM171" s="101"/>
      <c r="BN171" s="85"/>
      <c r="BO171" s="85"/>
      <c r="BP171" s="85"/>
      <c r="BQ171" s="85"/>
      <c r="BR171" s="85"/>
      <c r="BS171" s="85"/>
      <c r="BT171" s="5">
        <f>SUM(B171:BS171)</f>
        <v>1</v>
      </c>
      <c r="BU171" s="35"/>
      <c r="BV171" s="31"/>
    </row>
    <row r="172" spans="1:74" ht="15.75" customHeight="1" x14ac:dyDescent="0.25">
      <c r="A172" s="75" t="s">
        <v>143</v>
      </c>
      <c r="B172" s="47"/>
      <c r="C172" s="47"/>
      <c r="D172" s="47"/>
      <c r="E172" s="47"/>
      <c r="F172" s="47"/>
      <c r="G172" s="47"/>
      <c r="H172" s="47"/>
      <c r="I172" s="55"/>
      <c r="J172" s="47"/>
      <c r="K172" s="47"/>
      <c r="L172" s="47"/>
      <c r="M172" s="47">
        <v>1</v>
      </c>
      <c r="N172" s="47"/>
      <c r="O172" s="49"/>
      <c r="P172" s="49"/>
      <c r="Q172" s="49"/>
      <c r="R172" s="49"/>
      <c r="S172" s="49"/>
      <c r="T172" s="49"/>
      <c r="U172" s="49"/>
      <c r="V172" s="44">
        <v>1</v>
      </c>
      <c r="W172" s="56"/>
      <c r="X172" s="44"/>
      <c r="Y172" s="50"/>
      <c r="Z172" s="44"/>
      <c r="AA172" s="44">
        <v>2</v>
      </c>
      <c r="AB172" s="44"/>
      <c r="AC172" s="44"/>
      <c r="AD172" s="44"/>
      <c r="AE172" s="44">
        <v>1</v>
      </c>
      <c r="AF172" s="44"/>
      <c r="AG172" s="44"/>
      <c r="AH172" s="44"/>
      <c r="AI172" s="44"/>
      <c r="AJ172" s="44"/>
      <c r="AK172" s="44">
        <v>2</v>
      </c>
      <c r="AL172" s="44"/>
      <c r="AM172" s="44"/>
      <c r="AN172" s="44"/>
      <c r="AO172" s="44"/>
      <c r="AP172" s="44"/>
      <c r="AQ172" s="44"/>
      <c r="AR172" s="44">
        <v>1</v>
      </c>
      <c r="AS172" s="44">
        <v>1</v>
      </c>
      <c r="AT172" s="44"/>
      <c r="AU172" s="44">
        <v>2</v>
      </c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50"/>
      <c r="BG172" s="50" t="s">
        <v>149</v>
      </c>
      <c r="BH172" s="51" t="s">
        <v>149</v>
      </c>
      <c r="BI172" s="44"/>
      <c r="BJ172" s="44"/>
      <c r="BK172" s="89"/>
      <c r="BL172" s="45"/>
      <c r="BM172" s="101"/>
      <c r="BN172" s="85"/>
      <c r="BO172" s="85"/>
      <c r="BP172" s="85"/>
      <c r="BQ172" s="85"/>
      <c r="BR172" s="85"/>
      <c r="BS172" s="85"/>
      <c r="BT172" s="5">
        <f>SUM(B172:BS172)</f>
        <v>11</v>
      </c>
      <c r="BU172" s="35"/>
      <c r="BV172" s="31"/>
    </row>
    <row r="173" spans="1:74" ht="15.75" customHeight="1" x14ac:dyDescent="0.25">
      <c r="A173" s="75" t="s">
        <v>142</v>
      </c>
      <c r="B173" s="47"/>
      <c r="C173" s="47"/>
      <c r="D173" s="47"/>
      <c r="E173" s="47"/>
      <c r="F173" s="47">
        <v>1</v>
      </c>
      <c r="G173" s="47"/>
      <c r="H173" s="47"/>
      <c r="I173" s="55"/>
      <c r="J173" s="47">
        <v>2</v>
      </c>
      <c r="K173" s="47">
        <v>17</v>
      </c>
      <c r="L173" s="47">
        <v>21</v>
      </c>
      <c r="M173" s="47">
        <v>21</v>
      </c>
      <c r="N173" s="47">
        <v>52</v>
      </c>
      <c r="O173" s="49">
        <v>11</v>
      </c>
      <c r="P173" s="49">
        <v>10</v>
      </c>
      <c r="Q173" s="49">
        <v>76</v>
      </c>
      <c r="R173" s="49">
        <v>35</v>
      </c>
      <c r="S173" s="49">
        <v>9</v>
      </c>
      <c r="T173" s="49">
        <v>5</v>
      </c>
      <c r="U173" s="49">
        <v>24</v>
      </c>
      <c r="V173" s="44">
        <v>39</v>
      </c>
      <c r="W173" s="57">
        <v>6</v>
      </c>
      <c r="X173" s="44">
        <v>11</v>
      </c>
      <c r="Y173" s="50">
        <v>20</v>
      </c>
      <c r="Z173" s="44">
        <v>7</v>
      </c>
      <c r="AA173" s="44">
        <v>8</v>
      </c>
      <c r="AB173" s="44">
        <v>41</v>
      </c>
      <c r="AC173" s="44">
        <v>21</v>
      </c>
      <c r="AD173" s="44">
        <v>34</v>
      </c>
      <c r="AE173" s="44">
        <v>15</v>
      </c>
      <c r="AF173" s="44">
        <v>41</v>
      </c>
      <c r="AG173" s="44">
        <v>17</v>
      </c>
      <c r="AH173" s="44">
        <v>42</v>
      </c>
      <c r="AI173" s="44">
        <v>75</v>
      </c>
      <c r="AJ173" s="44">
        <v>25</v>
      </c>
      <c r="AK173" s="44">
        <v>25</v>
      </c>
      <c r="AL173" s="44">
        <v>10</v>
      </c>
      <c r="AM173" s="44">
        <v>5</v>
      </c>
      <c r="AN173" s="44">
        <v>11</v>
      </c>
      <c r="AO173" s="44">
        <v>12</v>
      </c>
      <c r="AP173" s="44">
        <v>4</v>
      </c>
      <c r="AQ173" s="44">
        <v>7</v>
      </c>
      <c r="AR173" s="44">
        <v>17</v>
      </c>
      <c r="AS173" s="44">
        <v>11</v>
      </c>
      <c r="AT173" s="44">
        <v>6</v>
      </c>
      <c r="AU173" s="44">
        <v>31</v>
      </c>
      <c r="AV173" s="44">
        <v>28</v>
      </c>
      <c r="AW173" s="44">
        <v>9</v>
      </c>
      <c r="AX173" s="44">
        <v>33</v>
      </c>
      <c r="AY173" s="44">
        <v>6</v>
      </c>
      <c r="AZ173" s="44">
        <v>2</v>
      </c>
      <c r="BA173" s="44">
        <v>1</v>
      </c>
      <c r="BB173" s="44">
        <v>7</v>
      </c>
      <c r="BC173" s="44">
        <v>4</v>
      </c>
      <c r="BD173" s="44">
        <v>1</v>
      </c>
      <c r="BE173" s="44">
        <v>6</v>
      </c>
      <c r="BF173" s="50">
        <v>9</v>
      </c>
      <c r="BG173" s="50">
        <v>8</v>
      </c>
      <c r="BH173" s="51" t="s">
        <v>149</v>
      </c>
      <c r="BI173" s="44">
        <v>6</v>
      </c>
      <c r="BJ173" s="44">
        <v>2</v>
      </c>
      <c r="BK173" s="89">
        <v>3</v>
      </c>
      <c r="BL173" s="45"/>
      <c r="BM173" s="101">
        <v>7</v>
      </c>
      <c r="BN173" s="85"/>
      <c r="BO173" s="85"/>
      <c r="BP173" s="85"/>
      <c r="BQ173" s="85"/>
      <c r="BR173" s="85"/>
      <c r="BS173" s="85"/>
      <c r="BT173" s="5">
        <f t="shared" si="7"/>
        <v>957</v>
      </c>
      <c r="BU173" s="35"/>
      <c r="BV173" s="31"/>
    </row>
    <row r="174" spans="1:74" ht="15.75" customHeight="1" x14ac:dyDescent="0.25">
      <c r="A174" s="75" t="s">
        <v>146</v>
      </c>
      <c r="B174" s="47">
        <v>2</v>
      </c>
      <c r="C174" s="47"/>
      <c r="D174" s="47"/>
      <c r="E174" s="47"/>
      <c r="F174" s="47"/>
      <c r="G174" s="47">
        <v>3</v>
      </c>
      <c r="H174" s="47">
        <v>4</v>
      </c>
      <c r="I174" s="48"/>
      <c r="J174" s="47">
        <v>14</v>
      </c>
      <c r="K174" s="47">
        <v>16</v>
      </c>
      <c r="L174" s="47">
        <v>53</v>
      </c>
      <c r="M174" s="47">
        <v>61</v>
      </c>
      <c r="N174" s="47">
        <v>74</v>
      </c>
      <c r="O174" s="49">
        <v>13</v>
      </c>
      <c r="P174" s="49">
        <v>43</v>
      </c>
      <c r="Q174" s="49">
        <v>61</v>
      </c>
      <c r="R174" s="49">
        <v>65</v>
      </c>
      <c r="S174" s="49">
        <v>55</v>
      </c>
      <c r="T174" s="49">
        <v>34</v>
      </c>
      <c r="U174" s="49">
        <v>51</v>
      </c>
      <c r="V174" s="44">
        <v>35</v>
      </c>
      <c r="W174" s="57">
        <v>26</v>
      </c>
      <c r="X174" s="44">
        <v>33</v>
      </c>
      <c r="Y174" s="50">
        <v>27</v>
      </c>
      <c r="Z174" s="44">
        <v>42</v>
      </c>
      <c r="AA174" s="44">
        <v>35</v>
      </c>
      <c r="AB174" s="44">
        <v>68</v>
      </c>
      <c r="AC174" s="44">
        <v>60</v>
      </c>
      <c r="AD174" s="44">
        <v>109</v>
      </c>
      <c r="AE174" s="44">
        <v>144</v>
      </c>
      <c r="AF174" s="44">
        <v>120</v>
      </c>
      <c r="AG174" s="44">
        <v>113</v>
      </c>
      <c r="AH174" s="44">
        <v>123</v>
      </c>
      <c r="AI174" s="44">
        <v>105</v>
      </c>
      <c r="AJ174" s="44">
        <v>57</v>
      </c>
      <c r="AK174" s="44">
        <v>82</v>
      </c>
      <c r="AL174" s="44">
        <v>78</v>
      </c>
      <c r="AM174" s="44">
        <v>36</v>
      </c>
      <c r="AN174" s="44">
        <v>64</v>
      </c>
      <c r="AO174" s="44">
        <v>122</v>
      </c>
      <c r="AP174" s="44">
        <v>94</v>
      </c>
      <c r="AQ174" s="44">
        <v>129</v>
      </c>
      <c r="AR174" s="44">
        <v>125</v>
      </c>
      <c r="AS174" s="44">
        <v>81</v>
      </c>
      <c r="AT174" s="44">
        <v>69</v>
      </c>
      <c r="AU174" s="46">
        <v>278</v>
      </c>
      <c r="AV174" s="44">
        <v>118</v>
      </c>
      <c r="AW174" s="44">
        <v>34</v>
      </c>
      <c r="AX174" s="44">
        <v>72</v>
      </c>
      <c r="AY174" s="44">
        <v>55</v>
      </c>
      <c r="AZ174" s="44">
        <v>33</v>
      </c>
      <c r="BA174" s="44">
        <v>31</v>
      </c>
      <c r="BB174" s="44">
        <v>45</v>
      </c>
      <c r="BC174" s="44">
        <v>81</v>
      </c>
      <c r="BD174" s="44">
        <v>73</v>
      </c>
      <c r="BE174" s="44">
        <v>37</v>
      </c>
      <c r="BF174" s="50">
        <v>52</v>
      </c>
      <c r="BG174" s="50">
        <v>37</v>
      </c>
      <c r="BH174" s="44">
        <v>61</v>
      </c>
      <c r="BI174" s="44">
        <v>75</v>
      </c>
      <c r="BJ174" s="44">
        <v>34</v>
      </c>
      <c r="BK174" s="89">
        <v>26</v>
      </c>
      <c r="BL174" s="45">
        <v>14</v>
      </c>
      <c r="BM174" s="101">
        <v>60</v>
      </c>
      <c r="BN174" s="85"/>
      <c r="BO174" s="85"/>
      <c r="BP174" s="85"/>
      <c r="BQ174" s="85"/>
      <c r="BR174" s="85"/>
      <c r="BS174" s="85"/>
      <c r="BT174" s="5">
        <f>SUM(B174:BS174)</f>
        <v>3742</v>
      </c>
      <c r="BU174" s="35"/>
      <c r="BV174" s="31"/>
    </row>
    <row r="175" spans="1:74" ht="15.75" customHeight="1" x14ac:dyDescent="0.25">
      <c r="A175" s="75" t="s">
        <v>145</v>
      </c>
      <c r="B175" s="47"/>
      <c r="C175" s="47"/>
      <c r="D175" s="47"/>
      <c r="E175" s="47"/>
      <c r="F175" s="47"/>
      <c r="G175" s="47"/>
      <c r="H175" s="47"/>
      <c r="I175" s="48"/>
      <c r="J175" s="47"/>
      <c r="K175" s="47"/>
      <c r="L175" s="47"/>
      <c r="M175" s="47"/>
      <c r="N175" s="47"/>
      <c r="O175" s="49"/>
      <c r="P175" s="49"/>
      <c r="Q175" s="49"/>
      <c r="R175" s="49"/>
      <c r="S175" s="49"/>
      <c r="T175" s="49"/>
      <c r="U175" s="49"/>
      <c r="V175" s="44"/>
      <c r="W175" s="56"/>
      <c r="X175" s="44"/>
      <c r="Y175" s="50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>
        <v>1</v>
      </c>
      <c r="AR175" s="44"/>
      <c r="AS175" s="44">
        <v>1</v>
      </c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50"/>
      <c r="BG175" s="50"/>
      <c r="BH175" s="51" t="s">
        <v>149</v>
      </c>
      <c r="BI175" s="44"/>
      <c r="BJ175" s="44"/>
      <c r="BK175" s="89"/>
      <c r="BL175" s="45"/>
      <c r="BM175" s="101"/>
      <c r="BN175" s="85"/>
      <c r="BO175" s="85"/>
      <c r="BP175" s="85"/>
      <c r="BQ175" s="85"/>
      <c r="BR175" s="85"/>
      <c r="BS175" s="85"/>
      <c r="BT175" s="5">
        <f>SUM(B175:BS175)</f>
        <v>2</v>
      </c>
      <c r="BU175" s="35"/>
      <c r="BV175" s="31"/>
    </row>
    <row r="176" spans="1:74" ht="15.75" customHeight="1" x14ac:dyDescent="0.25">
      <c r="A176" s="75" t="s">
        <v>144</v>
      </c>
      <c r="B176" s="47"/>
      <c r="C176" s="47"/>
      <c r="D176" s="47"/>
      <c r="E176" s="47"/>
      <c r="F176" s="47"/>
      <c r="G176" s="47"/>
      <c r="H176" s="47"/>
      <c r="I176" s="55"/>
      <c r="J176" s="47"/>
      <c r="K176" s="47"/>
      <c r="L176" s="47"/>
      <c r="M176" s="47">
        <v>2</v>
      </c>
      <c r="N176" s="47"/>
      <c r="O176" s="49"/>
      <c r="P176" s="49"/>
      <c r="Q176" s="49"/>
      <c r="R176" s="49"/>
      <c r="S176" s="49"/>
      <c r="T176" s="49"/>
      <c r="U176" s="49"/>
      <c r="V176" s="44"/>
      <c r="W176" s="56"/>
      <c r="X176" s="44"/>
      <c r="Y176" s="50"/>
      <c r="Z176" s="44"/>
      <c r="AA176" s="44"/>
      <c r="AB176" s="44">
        <v>1</v>
      </c>
      <c r="AC176" s="44">
        <v>1</v>
      </c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>
        <v>1</v>
      </c>
      <c r="BF176" s="50"/>
      <c r="BG176" s="50"/>
      <c r="BH176" s="51" t="s">
        <v>149</v>
      </c>
      <c r="BI176" s="44"/>
      <c r="BJ176" s="44"/>
      <c r="BK176" s="89"/>
      <c r="BL176" s="45"/>
      <c r="BM176" s="101"/>
      <c r="BN176" s="85"/>
      <c r="BO176" s="85"/>
      <c r="BP176" s="85"/>
      <c r="BQ176" s="85"/>
      <c r="BR176" s="85"/>
      <c r="BS176" s="85"/>
      <c r="BT176" s="5">
        <f t="shared" si="7"/>
        <v>5</v>
      </c>
      <c r="BU176" s="35"/>
      <c r="BV176" s="31"/>
    </row>
    <row r="177" spans="1:74" s="18" customFormat="1" ht="15.75" x14ac:dyDescent="0.25">
      <c r="A177" s="80" t="s">
        <v>154</v>
      </c>
      <c r="B177" s="61"/>
      <c r="C177" s="61"/>
      <c r="D177" s="61"/>
      <c r="E177" s="61"/>
      <c r="F177" s="61"/>
      <c r="G177" s="61"/>
      <c r="H177" s="61"/>
      <c r="I177" s="62"/>
      <c r="J177" s="61"/>
      <c r="K177" s="61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3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>
        <v>1</v>
      </c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3"/>
      <c r="BG177" s="63"/>
      <c r="BH177" s="64"/>
      <c r="BI177" s="62"/>
      <c r="BJ177" s="44"/>
      <c r="BK177" s="89"/>
      <c r="BL177" s="45"/>
      <c r="BM177" s="101"/>
      <c r="BN177" s="86"/>
      <c r="BO177" s="86"/>
      <c r="BP177" s="86"/>
      <c r="BQ177" s="86"/>
      <c r="BR177" s="86"/>
      <c r="BS177" s="86"/>
      <c r="BT177" s="5">
        <f t="shared" si="7"/>
        <v>1</v>
      </c>
      <c r="BU177" s="36"/>
      <c r="BV177" s="32"/>
    </row>
    <row r="178" spans="1:74" ht="18.75" x14ac:dyDescent="0.3">
      <c r="A178" s="14"/>
      <c r="B178" s="10"/>
      <c r="C178" s="10"/>
      <c r="D178" s="10"/>
      <c r="E178" s="10"/>
      <c r="F178" s="10"/>
      <c r="G178" s="10"/>
      <c r="H178" s="10"/>
      <c r="I178" s="9"/>
      <c r="J178" s="15"/>
      <c r="K178" s="15"/>
      <c r="L178" s="15"/>
      <c r="M178" s="15"/>
      <c r="N178" s="15"/>
      <c r="O178" s="15"/>
      <c r="P178" s="15"/>
      <c r="Q178" s="15"/>
      <c r="R178" s="15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17"/>
      <c r="BG178" s="17"/>
      <c r="BH178" s="6"/>
      <c r="BT178" s="19" t="s">
        <v>149</v>
      </c>
      <c r="BU178" s="37"/>
      <c r="BV178" s="31"/>
    </row>
    <row r="179" spans="1:74" s="25" customFormat="1" ht="42.75" customHeight="1" x14ac:dyDescent="0.25">
      <c r="A179" s="27">
        <f t="shared" ref="A179:AM179" si="8">SUM(A2:A177)</f>
        <v>0</v>
      </c>
      <c r="B179" s="27">
        <f t="shared" si="8"/>
        <v>46</v>
      </c>
      <c r="C179" s="27">
        <f t="shared" si="8"/>
        <v>33</v>
      </c>
      <c r="D179" s="27">
        <f t="shared" si="8"/>
        <v>90</v>
      </c>
      <c r="E179" s="27">
        <f t="shared" si="8"/>
        <v>17</v>
      </c>
      <c r="F179" s="27">
        <f t="shared" si="8"/>
        <v>59</v>
      </c>
      <c r="G179" s="27">
        <f t="shared" si="8"/>
        <v>36</v>
      </c>
      <c r="H179" s="27">
        <f t="shared" si="8"/>
        <v>66</v>
      </c>
      <c r="I179" s="27">
        <f t="shared" si="8"/>
        <v>0</v>
      </c>
      <c r="J179" s="27">
        <f t="shared" si="8"/>
        <v>1588</v>
      </c>
      <c r="K179" s="27">
        <f t="shared" si="8"/>
        <v>2320</v>
      </c>
      <c r="L179" s="27">
        <f t="shared" si="8"/>
        <v>2799</v>
      </c>
      <c r="M179" s="27">
        <f t="shared" si="8"/>
        <v>8845</v>
      </c>
      <c r="N179" s="27">
        <f t="shared" si="8"/>
        <v>6887</v>
      </c>
      <c r="O179" s="27">
        <f t="shared" si="8"/>
        <v>4959</v>
      </c>
      <c r="P179" s="27">
        <f t="shared" si="8"/>
        <v>8158</v>
      </c>
      <c r="Q179" s="27">
        <f t="shared" si="8"/>
        <v>5914</v>
      </c>
      <c r="R179" s="27">
        <f t="shared" si="8"/>
        <v>4773</v>
      </c>
      <c r="S179" s="27">
        <f t="shared" si="8"/>
        <v>5032</v>
      </c>
      <c r="T179" s="27">
        <f t="shared" si="8"/>
        <v>4435</v>
      </c>
      <c r="U179" s="27">
        <f t="shared" si="8"/>
        <v>8064</v>
      </c>
      <c r="V179" s="27">
        <f t="shared" si="8"/>
        <v>6947</v>
      </c>
      <c r="W179" s="27">
        <f t="shared" si="8"/>
        <v>4711</v>
      </c>
      <c r="X179" s="27">
        <f t="shared" si="8"/>
        <v>4505</v>
      </c>
      <c r="Y179" s="27">
        <f t="shared" si="8"/>
        <v>4483</v>
      </c>
      <c r="Z179" s="27">
        <f t="shared" si="8"/>
        <v>4832</v>
      </c>
      <c r="AA179" s="27">
        <f t="shared" si="8"/>
        <v>4543</v>
      </c>
      <c r="AB179" s="27">
        <f t="shared" si="8"/>
        <v>6069</v>
      </c>
      <c r="AC179" s="27">
        <f t="shared" si="8"/>
        <v>5984</v>
      </c>
      <c r="AD179" s="27">
        <f t="shared" si="8"/>
        <v>9270</v>
      </c>
      <c r="AE179" s="27">
        <f t="shared" si="8"/>
        <v>12816</v>
      </c>
      <c r="AF179" s="27">
        <f t="shared" si="8"/>
        <v>8142</v>
      </c>
      <c r="AG179" s="27">
        <f t="shared" si="8"/>
        <v>7876</v>
      </c>
      <c r="AH179" s="27">
        <f t="shared" si="8"/>
        <v>10532</v>
      </c>
      <c r="AI179" s="27">
        <f t="shared" si="8"/>
        <v>9849</v>
      </c>
      <c r="AJ179" s="27">
        <f t="shared" si="8"/>
        <v>8013</v>
      </c>
      <c r="AK179" s="27">
        <f t="shared" si="8"/>
        <v>7387</v>
      </c>
      <c r="AL179" s="27">
        <f t="shared" si="8"/>
        <v>5133</v>
      </c>
      <c r="AM179" s="27">
        <f t="shared" si="8"/>
        <v>7116</v>
      </c>
      <c r="AN179" s="27">
        <f t="shared" ref="AN179:BH179" si="9">SUM(AN2:AN176)</f>
        <v>6765</v>
      </c>
      <c r="AO179" s="27">
        <f t="shared" si="9"/>
        <v>8512</v>
      </c>
      <c r="AP179" s="27">
        <f t="shared" si="9"/>
        <v>9027</v>
      </c>
      <c r="AQ179" s="27">
        <f t="shared" si="9"/>
        <v>6732</v>
      </c>
      <c r="AR179" s="27">
        <f t="shared" si="9"/>
        <v>7862</v>
      </c>
      <c r="AS179" s="27">
        <f t="shared" si="9"/>
        <v>9356</v>
      </c>
      <c r="AT179" s="27">
        <f t="shared" si="9"/>
        <v>11378</v>
      </c>
      <c r="AU179" s="27">
        <f t="shared" si="9"/>
        <v>8443</v>
      </c>
      <c r="AV179" s="27">
        <f t="shared" si="9"/>
        <v>12593</v>
      </c>
      <c r="AW179" s="27">
        <f t="shared" si="9"/>
        <v>7795</v>
      </c>
      <c r="AX179" s="27">
        <f t="shared" si="9"/>
        <v>10186</v>
      </c>
      <c r="AY179" s="27">
        <f t="shared" si="9"/>
        <v>7313</v>
      </c>
      <c r="AZ179" s="27">
        <f t="shared" si="9"/>
        <v>5772</v>
      </c>
      <c r="BA179" s="27">
        <f t="shared" si="9"/>
        <v>6114</v>
      </c>
      <c r="BB179" s="27">
        <f t="shared" si="9"/>
        <v>7173</v>
      </c>
      <c r="BC179" s="27">
        <f t="shared" si="9"/>
        <v>6342</v>
      </c>
      <c r="BD179" s="27">
        <f t="shared" si="9"/>
        <v>6594</v>
      </c>
      <c r="BE179" s="27">
        <f t="shared" si="9"/>
        <v>12170</v>
      </c>
      <c r="BF179" s="27">
        <f t="shared" si="9"/>
        <v>19073</v>
      </c>
      <c r="BG179" s="27">
        <f t="shared" si="9"/>
        <v>14134</v>
      </c>
      <c r="BH179" s="27">
        <f t="shared" si="9"/>
        <v>8336</v>
      </c>
      <c r="BI179" s="27">
        <f t="shared" ref="BI179:BT179" si="10">SUM(BI2:BI177)</f>
        <v>12821</v>
      </c>
      <c r="BJ179" s="27">
        <f t="shared" si="10"/>
        <v>9474</v>
      </c>
      <c r="BK179" s="27">
        <f t="shared" si="10"/>
        <v>7991</v>
      </c>
      <c r="BL179" s="27">
        <f t="shared" si="10"/>
        <v>7060</v>
      </c>
      <c r="BM179" s="27">
        <f t="shared" si="10"/>
        <v>6991</v>
      </c>
      <c r="BN179" s="27">
        <f t="shared" si="10"/>
        <v>0</v>
      </c>
      <c r="BO179" s="27">
        <f t="shared" si="10"/>
        <v>0</v>
      </c>
      <c r="BP179" s="27">
        <f t="shared" si="10"/>
        <v>0</v>
      </c>
      <c r="BQ179" s="27">
        <f t="shared" si="10"/>
        <v>0</v>
      </c>
      <c r="BR179" s="27">
        <f t="shared" si="10"/>
        <v>0</v>
      </c>
      <c r="BS179" s="27">
        <f t="shared" si="10"/>
        <v>0</v>
      </c>
      <c r="BT179" s="29">
        <f t="shared" si="10"/>
        <v>428336</v>
      </c>
      <c r="BU179" s="38"/>
      <c r="BV179" s="33"/>
    </row>
    <row r="180" spans="1:74" ht="18" customHeight="1" x14ac:dyDescent="0.25">
      <c r="A180" s="4" t="s">
        <v>148</v>
      </c>
      <c r="B180" s="11">
        <f>COUNT(B166:B176,B87:B158,B142:B156,B2:B147)</f>
        <v>31</v>
      </c>
      <c r="C180" s="11">
        <f>COUNT(C166:C176,C87:C158,C142:C156,C2:C147)</f>
        <v>14</v>
      </c>
      <c r="D180" s="11">
        <f t="shared" ref="D180:AI180" si="11">COUNT(D2:D177)</f>
        <v>12</v>
      </c>
      <c r="E180" s="11">
        <f t="shared" si="11"/>
        <v>7</v>
      </c>
      <c r="F180" s="11">
        <f t="shared" si="11"/>
        <v>16</v>
      </c>
      <c r="G180" s="11">
        <f t="shared" si="11"/>
        <v>11</v>
      </c>
      <c r="H180" s="11">
        <f t="shared" si="11"/>
        <v>23</v>
      </c>
      <c r="I180" s="11">
        <f t="shared" si="11"/>
        <v>0</v>
      </c>
      <c r="J180" s="11">
        <f t="shared" si="11"/>
        <v>43</v>
      </c>
      <c r="K180" s="11">
        <f t="shared" si="11"/>
        <v>57</v>
      </c>
      <c r="L180" s="11">
        <f t="shared" si="11"/>
        <v>58</v>
      </c>
      <c r="M180" s="11">
        <f t="shared" si="11"/>
        <v>68</v>
      </c>
      <c r="N180" s="11">
        <f t="shared" si="11"/>
        <v>69</v>
      </c>
      <c r="O180" s="11">
        <f t="shared" si="11"/>
        <v>61</v>
      </c>
      <c r="P180" s="11">
        <f t="shared" si="11"/>
        <v>77</v>
      </c>
      <c r="Q180" s="11">
        <f t="shared" si="11"/>
        <v>76</v>
      </c>
      <c r="R180" s="11">
        <f t="shared" si="11"/>
        <v>77</v>
      </c>
      <c r="S180" s="11">
        <f t="shared" si="11"/>
        <v>73</v>
      </c>
      <c r="T180" s="11">
        <f t="shared" si="11"/>
        <v>78</v>
      </c>
      <c r="U180" s="11">
        <f t="shared" si="11"/>
        <v>77</v>
      </c>
      <c r="V180" s="11">
        <f t="shared" si="11"/>
        <v>82</v>
      </c>
      <c r="W180" s="11">
        <f t="shared" si="11"/>
        <v>76</v>
      </c>
      <c r="X180" s="11">
        <f t="shared" si="11"/>
        <v>61</v>
      </c>
      <c r="Y180" s="11">
        <f t="shared" si="11"/>
        <v>72</v>
      </c>
      <c r="Z180" s="11">
        <f t="shared" si="11"/>
        <v>71</v>
      </c>
      <c r="AA180" s="11">
        <f t="shared" si="11"/>
        <v>70</v>
      </c>
      <c r="AB180" s="11">
        <f t="shared" si="11"/>
        <v>70</v>
      </c>
      <c r="AC180" s="11">
        <f t="shared" si="11"/>
        <v>71</v>
      </c>
      <c r="AD180" s="11">
        <f t="shared" si="11"/>
        <v>75</v>
      </c>
      <c r="AE180" s="11">
        <f t="shared" si="11"/>
        <v>73</v>
      </c>
      <c r="AF180" s="11">
        <f t="shared" si="11"/>
        <v>70</v>
      </c>
      <c r="AG180" s="11">
        <f t="shared" si="11"/>
        <v>65</v>
      </c>
      <c r="AH180" s="11">
        <f t="shared" si="11"/>
        <v>70</v>
      </c>
      <c r="AI180" s="11">
        <f t="shared" si="11"/>
        <v>74</v>
      </c>
      <c r="AJ180" s="11">
        <f t="shared" ref="AJ180:BS180" si="12">COUNT(AJ2:AJ177)</f>
        <v>65</v>
      </c>
      <c r="AK180" s="11">
        <f t="shared" si="12"/>
        <v>76</v>
      </c>
      <c r="AL180" s="11">
        <f t="shared" si="12"/>
        <v>71</v>
      </c>
      <c r="AM180" s="11">
        <f t="shared" si="12"/>
        <v>64</v>
      </c>
      <c r="AN180" s="11">
        <f t="shared" si="12"/>
        <v>71</v>
      </c>
      <c r="AO180" s="11">
        <f t="shared" si="12"/>
        <v>63</v>
      </c>
      <c r="AP180" s="11">
        <f t="shared" si="12"/>
        <v>69</v>
      </c>
      <c r="AQ180" s="11">
        <f t="shared" si="12"/>
        <v>75</v>
      </c>
      <c r="AR180" s="11">
        <f t="shared" si="12"/>
        <v>71</v>
      </c>
      <c r="AS180" s="11">
        <f t="shared" si="12"/>
        <v>70</v>
      </c>
      <c r="AT180" s="11">
        <f t="shared" si="12"/>
        <v>78</v>
      </c>
      <c r="AU180" s="11">
        <f t="shared" si="12"/>
        <v>76</v>
      </c>
      <c r="AV180" s="11">
        <f t="shared" si="12"/>
        <v>75</v>
      </c>
      <c r="AW180" s="11">
        <f t="shared" si="12"/>
        <v>68</v>
      </c>
      <c r="AX180" s="11">
        <f t="shared" si="12"/>
        <v>72</v>
      </c>
      <c r="AY180" s="11">
        <f t="shared" si="12"/>
        <v>72</v>
      </c>
      <c r="AZ180" s="11">
        <f t="shared" si="12"/>
        <v>66</v>
      </c>
      <c r="BA180" s="11">
        <f t="shared" si="12"/>
        <v>67</v>
      </c>
      <c r="BB180" s="11">
        <f t="shared" si="12"/>
        <v>70</v>
      </c>
      <c r="BC180" s="11">
        <f t="shared" si="12"/>
        <v>66</v>
      </c>
      <c r="BD180" s="11">
        <f t="shared" si="12"/>
        <v>60</v>
      </c>
      <c r="BE180" s="11">
        <f t="shared" si="12"/>
        <v>74</v>
      </c>
      <c r="BF180" s="11">
        <f t="shared" si="12"/>
        <v>68</v>
      </c>
      <c r="BG180" s="11">
        <f t="shared" si="12"/>
        <v>57</v>
      </c>
      <c r="BH180" s="11">
        <f t="shared" si="12"/>
        <v>68</v>
      </c>
      <c r="BI180" s="11">
        <f t="shared" si="12"/>
        <v>72</v>
      </c>
      <c r="BJ180" s="11">
        <f t="shared" si="12"/>
        <v>63</v>
      </c>
      <c r="BK180" s="11">
        <f t="shared" si="12"/>
        <v>64</v>
      </c>
      <c r="BL180" s="11">
        <f t="shared" si="12"/>
        <v>63</v>
      </c>
      <c r="BM180" s="11">
        <f t="shared" si="12"/>
        <v>58</v>
      </c>
      <c r="BN180" s="11">
        <f t="shared" si="12"/>
        <v>0</v>
      </c>
      <c r="BO180" s="11">
        <f t="shared" si="12"/>
        <v>0</v>
      </c>
      <c r="BP180" s="11">
        <f t="shared" si="12"/>
        <v>0</v>
      </c>
      <c r="BQ180" s="11">
        <f t="shared" si="12"/>
        <v>0</v>
      </c>
      <c r="BR180" s="11">
        <f t="shared" si="12"/>
        <v>0</v>
      </c>
      <c r="BS180" s="11">
        <f t="shared" si="12"/>
        <v>0</v>
      </c>
      <c r="BT180" s="6"/>
      <c r="BU180" s="39"/>
      <c r="BV180" s="31"/>
    </row>
    <row r="181" spans="1:74" x14ac:dyDescent="0.25">
      <c r="A181" s="3"/>
      <c r="V181" s="1"/>
      <c r="W181" s="1"/>
      <c r="X181" s="1"/>
      <c r="Y181" s="2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T181" s="1">
        <f>SUM(BT178:BT179)</f>
        <v>428336</v>
      </c>
      <c r="BU181" s="40"/>
      <c r="BV181" s="31"/>
    </row>
    <row r="182" spans="1:74" s="21" customFormat="1" ht="38.25" customHeight="1" x14ac:dyDescent="0.25">
      <c r="A182" s="26" t="s">
        <v>157</v>
      </c>
      <c r="B182" s="22">
        <f>SUM(B2:B176)</f>
        <v>46</v>
      </c>
      <c r="C182" s="22">
        <f t="shared" ref="C182:I182" si="13">SUM(C179+B182)</f>
        <v>79</v>
      </c>
      <c r="D182" s="22">
        <f t="shared" si="13"/>
        <v>169</v>
      </c>
      <c r="E182" s="22">
        <f t="shared" si="13"/>
        <v>186</v>
      </c>
      <c r="F182" s="22">
        <f t="shared" si="13"/>
        <v>245</v>
      </c>
      <c r="G182" s="22">
        <f t="shared" si="13"/>
        <v>281</v>
      </c>
      <c r="H182" s="22">
        <f t="shared" si="13"/>
        <v>347</v>
      </c>
      <c r="I182" s="22">
        <f t="shared" si="13"/>
        <v>347</v>
      </c>
      <c r="J182" s="22">
        <f t="shared" ref="J182:Z182" si="14">SUM(J179+I182)</f>
        <v>1935</v>
      </c>
      <c r="K182" s="22">
        <f t="shared" si="14"/>
        <v>4255</v>
      </c>
      <c r="L182" s="22">
        <f t="shared" si="14"/>
        <v>7054</v>
      </c>
      <c r="M182" s="22">
        <f t="shared" si="14"/>
        <v>15899</v>
      </c>
      <c r="N182" s="22">
        <f t="shared" si="14"/>
        <v>22786</v>
      </c>
      <c r="O182" s="22">
        <f t="shared" si="14"/>
        <v>27745</v>
      </c>
      <c r="P182" s="22">
        <f t="shared" si="14"/>
        <v>35903</v>
      </c>
      <c r="Q182" s="22">
        <f t="shared" si="14"/>
        <v>41817</v>
      </c>
      <c r="R182" s="22">
        <f t="shared" si="14"/>
        <v>46590</v>
      </c>
      <c r="S182" s="23">
        <f t="shared" si="14"/>
        <v>51622</v>
      </c>
      <c r="T182" s="23">
        <f t="shared" si="14"/>
        <v>56057</v>
      </c>
      <c r="U182" s="23">
        <f t="shared" si="14"/>
        <v>64121</v>
      </c>
      <c r="V182" s="23">
        <f t="shared" si="14"/>
        <v>71068</v>
      </c>
      <c r="W182" s="23">
        <f t="shared" si="14"/>
        <v>75779</v>
      </c>
      <c r="X182" s="23">
        <f t="shared" si="14"/>
        <v>80284</v>
      </c>
      <c r="Y182" s="23">
        <f t="shared" si="14"/>
        <v>84767</v>
      </c>
      <c r="Z182" s="23">
        <f t="shared" si="14"/>
        <v>89599</v>
      </c>
      <c r="AA182" s="23">
        <f t="shared" ref="AA182:AF182" si="15">SUM(AA179+Z182)</f>
        <v>94142</v>
      </c>
      <c r="AB182" s="23">
        <f t="shared" si="15"/>
        <v>100211</v>
      </c>
      <c r="AC182" s="23">
        <f t="shared" si="15"/>
        <v>106195</v>
      </c>
      <c r="AD182" s="23">
        <f t="shared" si="15"/>
        <v>115465</v>
      </c>
      <c r="AE182" s="23">
        <f t="shared" si="15"/>
        <v>128281</v>
      </c>
      <c r="AF182" s="23">
        <f t="shared" si="15"/>
        <v>136423</v>
      </c>
      <c r="AG182" s="23">
        <f t="shared" ref="AG182:BS182" si="16">SUM(AG179+AF182)</f>
        <v>144299</v>
      </c>
      <c r="AH182" s="23">
        <f t="shared" si="16"/>
        <v>154831</v>
      </c>
      <c r="AI182" s="23">
        <f t="shared" si="16"/>
        <v>164680</v>
      </c>
      <c r="AJ182" s="23">
        <f t="shared" si="16"/>
        <v>172693</v>
      </c>
      <c r="AK182" s="23">
        <f t="shared" si="16"/>
        <v>180080</v>
      </c>
      <c r="AL182" s="23">
        <f t="shared" si="16"/>
        <v>185213</v>
      </c>
      <c r="AM182" s="23">
        <f t="shared" si="16"/>
        <v>192329</v>
      </c>
      <c r="AN182" s="23">
        <f t="shared" si="16"/>
        <v>199094</v>
      </c>
      <c r="AO182" s="23">
        <f t="shared" si="16"/>
        <v>207606</v>
      </c>
      <c r="AP182" s="23">
        <f t="shared" si="16"/>
        <v>216633</v>
      </c>
      <c r="AQ182" s="23">
        <f t="shared" si="16"/>
        <v>223365</v>
      </c>
      <c r="AR182" s="23">
        <f t="shared" si="16"/>
        <v>231227</v>
      </c>
      <c r="AS182" s="23">
        <f t="shared" si="16"/>
        <v>240583</v>
      </c>
      <c r="AT182" s="23">
        <f t="shared" si="16"/>
        <v>251961</v>
      </c>
      <c r="AU182" s="23">
        <f t="shared" si="16"/>
        <v>260404</v>
      </c>
      <c r="AV182" s="23">
        <f t="shared" si="16"/>
        <v>272997</v>
      </c>
      <c r="AW182" s="23">
        <f t="shared" si="16"/>
        <v>280792</v>
      </c>
      <c r="AX182" s="23">
        <f t="shared" si="16"/>
        <v>290978</v>
      </c>
      <c r="AY182" s="23">
        <f t="shared" si="16"/>
        <v>298291</v>
      </c>
      <c r="AZ182" s="23">
        <f t="shared" si="16"/>
        <v>304063</v>
      </c>
      <c r="BA182" s="23">
        <f t="shared" si="16"/>
        <v>310177</v>
      </c>
      <c r="BB182" s="23">
        <f t="shared" si="16"/>
        <v>317350</v>
      </c>
      <c r="BC182" s="23">
        <f t="shared" si="16"/>
        <v>323692</v>
      </c>
      <c r="BD182" s="23">
        <f t="shared" si="16"/>
        <v>330286</v>
      </c>
      <c r="BE182" s="23">
        <f t="shared" si="16"/>
        <v>342456</v>
      </c>
      <c r="BF182" s="24">
        <f t="shared" si="16"/>
        <v>361529</v>
      </c>
      <c r="BG182" s="24">
        <f t="shared" si="16"/>
        <v>375663</v>
      </c>
      <c r="BH182" s="23">
        <f t="shared" si="16"/>
        <v>383999</v>
      </c>
      <c r="BI182" s="22">
        <f t="shared" si="16"/>
        <v>396820</v>
      </c>
      <c r="BJ182" s="22">
        <f t="shared" si="16"/>
        <v>406294</v>
      </c>
      <c r="BK182" s="22">
        <f t="shared" si="16"/>
        <v>414285</v>
      </c>
      <c r="BL182" s="22">
        <f t="shared" si="16"/>
        <v>421345</v>
      </c>
      <c r="BM182" s="22">
        <f t="shared" si="16"/>
        <v>428336</v>
      </c>
      <c r="BN182" s="22">
        <f t="shared" si="16"/>
        <v>428336</v>
      </c>
      <c r="BO182" s="22">
        <f t="shared" si="16"/>
        <v>428336</v>
      </c>
      <c r="BP182" s="22">
        <f t="shared" si="16"/>
        <v>428336</v>
      </c>
      <c r="BQ182" s="22">
        <f t="shared" si="16"/>
        <v>428336</v>
      </c>
      <c r="BR182" s="22">
        <f t="shared" si="16"/>
        <v>428336</v>
      </c>
      <c r="BS182" s="22">
        <f t="shared" si="16"/>
        <v>428336</v>
      </c>
      <c r="BU182" s="41"/>
      <c r="BV182" s="30"/>
    </row>
    <row r="183" spans="1:74" hidden="1" x14ac:dyDescent="0.25">
      <c r="A183" s="7" t="s">
        <v>150</v>
      </c>
      <c r="C183" s="13"/>
      <c r="D183" s="13"/>
      <c r="V183" s="1"/>
      <c r="W183" s="1"/>
      <c r="X183" s="1"/>
      <c r="Y183" s="2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74" hidden="1" x14ac:dyDescent="0.25">
      <c r="A184" s="20" t="s">
        <v>155</v>
      </c>
      <c r="B184" s="13">
        <v>49</v>
      </c>
      <c r="C184" s="13">
        <v>39</v>
      </c>
      <c r="D184" s="13">
        <v>95</v>
      </c>
      <c r="E184" s="12">
        <v>17</v>
      </c>
      <c r="F184" s="12">
        <v>61</v>
      </c>
      <c r="G184" s="12">
        <v>37</v>
      </c>
      <c r="H184" s="12">
        <v>67</v>
      </c>
      <c r="J184" s="12">
        <v>1627</v>
      </c>
      <c r="K184" s="12">
        <v>2430</v>
      </c>
      <c r="L184" s="1">
        <v>3394</v>
      </c>
      <c r="M184" s="1">
        <v>9133</v>
      </c>
      <c r="N184" s="1">
        <v>6955</v>
      </c>
      <c r="O184" s="1">
        <v>4972</v>
      </c>
      <c r="P184" s="1">
        <v>9073</v>
      </c>
      <c r="Q184" s="1">
        <v>7752</v>
      </c>
      <c r="R184" s="1">
        <v>5591</v>
      </c>
      <c r="S184" s="1">
        <v>7904</v>
      </c>
      <c r="T184" s="1">
        <v>5361</v>
      </c>
      <c r="U184" s="1">
        <v>9254</v>
      </c>
      <c r="V184" s="1">
        <v>6947</v>
      </c>
      <c r="W184" s="1">
        <v>4711</v>
      </c>
      <c r="X184" s="1">
        <v>4505</v>
      </c>
      <c r="Y184" s="2">
        <v>4558</v>
      </c>
      <c r="Z184" s="1">
        <v>4832</v>
      </c>
      <c r="AA184" s="1">
        <v>4543</v>
      </c>
      <c r="AB184" s="1">
        <v>6300</v>
      </c>
      <c r="AC184" s="1">
        <v>6591</v>
      </c>
      <c r="AD184" s="1">
        <v>9270</v>
      </c>
      <c r="AE184" s="1">
        <v>12816</v>
      </c>
      <c r="AF184" s="1">
        <v>8144</v>
      </c>
      <c r="AG184" s="1">
        <v>7876</v>
      </c>
      <c r="AH184" s="1">
        <v>10532</v>
      </c>
      <c r="AI184" s="1">
        <v>9849</v>
      </c>
      <c r="AJ184" s="1">
        <v>8013</v>
      </c>
      <c r="AK184" s="1">
        <v>7387</v>
      </c>
      <c r="AL184" s="1">
        <v>5133</v>
      </c>
      <c r="AM184" s="1">
        <v>7116</v>
      </c>
      <c r="AN184" s="1">
        <v>6765</v>
      </c>
      <c r="AO184" s="1">
        <v>8512</v>
      </c>
      <c r="AP184" s="1">
        <v>9028</v>
      </c>
      <c r="AQ184" s="1">
        <v>6732</v>
      </c>
      <c r="AR184" s="1">
        <v>7862</v>
      </c>
      <c r="AS184" s="1">
        <v>9356</v>
      </c>
      <c r="AT184" s="1">
        <v>11378</v>
      </c>
      <c r="AU184" s="1">
        <v>8443</v>
      </c>
      <c r="AV184" s="1">
        <v>12593</v>
      </c>
      <c r="AW184" s="1">
        <v>7795</v>
      </c>
      <c r="AX184" s="1">
        <v>10186</v>
      </c>
      <c r="AY184" s="1">
        <v>7313</v>
      </c>
      <c r="AZ184" s="1">
        <v>5772</v>
      </c>
      <c r="BA184" s="1">
        <v>6114</v>
      </c>
      <c r="BB184" s="1">
        <v>7170</v>
      </c>
      <c r="BC184" s="1">
        <v>6342</v>
      </c>
      <c r="BD184" s="1">
        <v>6594</v>
      </c>
      <c r="BE184" s="1">
        <v>12170</v>
      </c>
      <c r="BF184" s="2">
        <v>19073</v>
      </c>
      <c r="BT184">
        <f>SUM(B184:BI184)</f>
        <v>372132</v>
      </c>
    </row>
    <row r="185" spans="1:74" x14ac:dyDescent="0.25">
      <c r="A185" s="3"/>
      <c r="B185" s="12">
        <v>0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V185" s="1"/>
      <c r="W185" s="1"/>
      <c r="X185" s="1"/>
      <c r="Y185" s="2"/>
      <c r="Z185" s="1"/>
      <c r="AA185" s="1"/>
      <c r="AB185" s="1"/>
      <c r="AC185" s="1"/>
      <c r="AD185" s="1"/>
      <c r="AE185" s="1"/>
      <c r="AF185" s="1"/>
      <c r="AG185" s="1"/>
      <c r="AH185" s="1"/>
      <c r="AI185" s="1" t="s">
        <v>149</v>
      </c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74" x14ac:dyDescent="0.25">
      <c r="A186" s="3"/>
      <c r="V186" s="1"/>
      <c r="W186" s="1"/>
      <c r="X186" s="1"/>
      <c r="Y186" s="2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74" x14ac:dyDescent="0.25">
      <c r="A187" s="3"/>
      <c r="V187" s="1"/>
      <c r="W187" s="1"/>
      <c r="X187" s="1"/>
      <c r="Y187" s="2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74" x14ac:dyDescent="0.25">
      <c r="A188" s="3"/>
      <c r="V188" s="1"/>
      <c r="W188" s="1"/>
      <c r="X188" s="1"/>
      <c r="Y188" s="2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74" x14ac:dyDescent="0.25">
      <c r="A189" s="3"/>
      <c r="V189" s="1"/>
      <c r="W189" s="1"/>
      <c r="X189" s="1"/>
      <c r="Y189" s="2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74" x14ac:dyDescent="0.25">
      <c r="A190" s="3"/>
      <c r="V190" s="1"/>
      <c r="W190" s="1"/>
      <c r="X190" s="1"/>
      <c r="Y190" s="2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74" x14ac:dyDescent="0.25">
      <c r="A191" s="3"/>
      <c r="V191" s="1"/>
      <c r="W191" s="1"/>
      <c r="X191" s="1"/>
      <c r="Y191" s="2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74" x14ac:dyDescent="0.25">
      <c r="A192" s="3"/>
      <c r="V192" s="1"/>
      <c r="W192" s="1"/>
      <c r="X192" s="1"/>
      <c r="Y192" s="2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x14ac:dyDescent="0.25">
      <c r="A193" s="3"/>
      <c r="V193" s="1"/>
      <c r="W193" s="1"/>
      <c r="X193" s="1"/>
      <c r="Y193" s="2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x14ac:dyDescent="0.25">
      <c r="A194" s="3"/>
      <c r="V194" s="1"/>
      <c r="W194" s="1"/>
      <c r="X194" s="1"/>
      <c r="Y194" s="2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x14ac:dyDescent="0.25">
      <c r="A195" s="3"/>
      <c r="V195" s="1"/>
      <c r="W195" s="1"/>
      <c r="X195" s="1"/>
      <c r="Y195" s="2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x14ac:dyDescent="0.25">
      <c r="A196" s="3"/>
      <c r="V196" s="1"/>
      <c r="W196" s="1"/>
      <c r="X196" s="1"/>
      <c r="Y196" s="2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x14ac:dyDescent="0.25">
      <c r="A197" s="3"/>
      <c r="V197" s="1"/>
      <c r="W197" s="1"/>
      <c r="X197" s="1"/>
      <c r="Y197" s="2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x14ac:dyDescent="0.25">
      <c r="A198" s="3"/>
      <c r="V198" s="1"/>
      <c r="W198" s="1"/>
      <c r="X198" s="1"/>
      <c r="Y198" s="2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x14ac:dyDescent="0.25">
      <c r="A199" s="3"/>
      <c r="V199" s="1"/>
      <c r="W199" s="1"/>
      <c r="X199" s="1"/>
      <c r="Y199" s="2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x14ac:dyDescent="0.25">
      <c r="A200" s="3"/>
      <c r="V200" s="1"/>
      <c r="W200" s="1"/>
      <c r="X200" s="1"/>
      <c r="Y200" s="2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x14ac:dyDescent="0.25">
      <c r="A201" s="3"/>
      <c r="V201" s="1"/>
      <c r="W201" s="1"/>
      <c r="X201" s="1"/>
      <c r="Y201" s="2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x14ac:dyDescent="0.25">
      <c r="A202" s="3"/>
      <c r="V202" s="1"/>
      <c r="W202" s="1"/>
      <c r="X202" s="1"/>
      <c r="Y202" s="2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x14ac:dyDescent="0.25">
      <c r="A203" s="3"/>
      <c r="V203" s="1"/>
      <c r="W203" s="1"/>
      <c r="X203" s="1"/>
      <c r="Y203" s="2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x14ac:dyDescent="0.25">
      <c r="A204" s="3"/>
      <c r="V204" s="1"/>
      <c r="W204" s="1"/>
      <c r="X204" s="1"/>
      <c r="Y204" s="2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x14ac:dyDescent="0.25">
      <c r="A205" s="3"/>
      <c r="V205" s="1"/>
      <c r="W205" s="1"/>
      <c r="X205" s="1"/>
      <c r="Y205" s="2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x14ac:dyDescent="0.25">
      <c r="A206" s="3"/>
      <c r="V206" s="1"/>
      <c r="W206" s="1"/>
      <c r="X206" s="1"/>
      <c r="Y206" s="2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x14ac:dyDescent="0.25">
      <c r="A207" s="3"/>
      <c r="V207" s="1"/>
      <c r="W207" s="1"/>
      <c r="X207" s="1"/>
      <c r="Y207" s="2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x14ac:dyDescent="0.25">
      <c r="A208" s="3"/>
      <c r="V208" s="1"/>
      <c r="W208" s="1"/>
      <c r="X208" s="1"/>
      <c r="Y208" s="2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x14ac:dyDescent="0.25">
      <c r="A209" s="3"/>
      <c r="V209" s="1"/>
      <c r="W209" s="1"/>
      <c r="X209" s="1"/>
      <c r="Y209" s="2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x14ac:dyDescent="0.25">
      <c r="A210" s="3"/>
      <c r="V210" s="1"/>
      <c r="W210" s="1"/>
      <c r="X210" s="1"/>
      <c r="Y210" s="2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x14ac:dyDescent="0.25">
      <c r="A211" s="3"/>
      <c r="V211" s="1"/>
      <c r="W211" s="1"/>
      <c r="X211" s="1"/>
      <c r="Y211" s="2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x14ac:dyDescent="0.25">
      <c r="A212" s="3"/>
      <c r="V212" s="1"/>
      <c r="W212" s="1"/>
      <c r="X212" s="1"/>
      <c r="Y212" s="2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x14ac:dyDescent="0.25">
      <c r="A213" s="3"/>
      <c r="V213" s="1"/>
      <c r="W213" s="1"/>
      <c r="X213" s="1"/>
      <c r="Y213" s="2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x14ac:dyDescent="0.25">
      <c r="A214" s="3"/>
      <c r="V214" s="1"/>
      <c r="W214" s="1"/>
      <c r="X214" s="1"/>
      <c r="Y214" s="2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x14ac:dyDescent="0.25">
      <c r="A215" s="3"/>
      <c r="V215" s="1"/>
      <c r="W215" s="1"/>
      <c r="X215" s="1"/>
      <c r="Y215" s="2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x14ac:dyDescent="0.25">
      <c r="A216" s="3"/>
      <c r="V216" s="1"/>
      <c r="W216" s="1"/>
      <c r="X216" s="1"/>
      <c r="Y216" s="2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x14ac:dyDescent="0.25">
      <c r="A217" s="3"/>
      <c r="V217" s="1"/>
      <c r="W217" s="1"/>
      <c r="X217" s="1"/>
      <c r="Y217" s="2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x14ac:dyDescent="0.25">
      <c r="A218" s="3"/>
      <c r="V218" s="1"/>
      <c r="W218" s="1"/>
      <c r="X218" s="1"/>
      <c r="Y218" s="2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x14ac:dyDescent="0.25">
      <c r="A219" s="3"/>
      <c r="V219" s="1"/>
      <c r="W219" s="1"/>
      <c r="X219" s="1"/>
      <c r="Y219" s="2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x14ac:dyDescent="0.25">
      <c r="A220" s="3"/>
      <c r="V220" s="1"/>
      <c r="W220" s="1"/>
      <c r="X220" s="1"/>
      <c r="Y220" s="2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x14ac:dyDescent="0.25">
      <c r="A221" s="3"/>
      <c r="V221" s="1"/>
      <c r="W221" s="1"/>
      <c r="X221" s="1"/>
      <c r="Y221" s="2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x14ac:dyDescent="0.25">
      <c r="A222" s="3"/>
      <c r="V222" s="1"/>
      <c r="W222" s="1"/>
      <c r="X222" s="1"/>
      <c r="Y222" s="2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x14ac:dyDescent="0.25">
      <c r="A223" s="3"/>
      <c r="V223" s="1"/>
      <c r="W223" s="1"/>
      <c r="X223" s="1"/>
      <c r="Y223" s="2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x14ac:dyDescent="0.25">
      <c r="A224" s="3"/>
      <c r="V224" s="1"/>
      <c r="W224" s="1"/>
      <c r="X224" s="1"/>
      <c r="Y224" s="2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x14ac:dyDescent="0.25">
      <c r="A225" s="3"/>
      <c r="V225" s="1"/>
      <c r="W225" s="1"/>
      <c r="X225" s="1"/>
      <c r="Y225" s="2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x14ac:dyDescent="0.25">
      <c r="A226" s="3"/>
      <c r="V226" s="1"/>
      <c r="W226" s="1"/>
      <c r="X226" s="1"/>
      <c r="Y226" s="2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x14ac:dyDescent="0.25">
      <c r="A227" s="3"/>
      <c r="V227" s="1"/>
      <c r="W227" s="1"/>
      <c r="X227" s="1"/>
      <c r="Y227" s="2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x14ac:dyDescent="0.25">
      <c r="A228" s="3"/>
      <c r="V228" s="1"/>
      <c r="W228" s="1"/>
      <c r="X228" s="1"/>
      <c r="Y228" s="2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x14ac:dyDescent="0.25">
      <c r="A229" s="3"/>
      <c r="V229" s="1"/>
      <c r="W229" s="1"/>
      <c r="X229" s="1"/>
      <c r="Y229" s="2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x14ac:dyDescent="0.25">
      <c r="A230" s="3"/>
      <c r="V230" s="1"/>
      <c r="W230" s="1"/>
      <c r="X230" s="1"/>
      <c r="Y230" s="2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x14ac:dyDescent="0.25">
      <c r="A231" s="3"/>
      <c r="V231" s="1"/>
      <c r="W231" s="1"/>
      <c r="X231" s="1"/>
      <c r="Y231" s="2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x14ac:dyDescent="0.25">
      <c r="A232" s="3"/>
      <c r="V232" s="1"/>
      <c r="W232" s="1"/>
      <c r="X232" s="1"/>
      <c r="Y232" s="2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x14ac:dyDescent="0.25">
      <c r="A233" s="3"/>
      <c r="V233" s="1"/>
      <c r="W233" s="1"/>
      <c r="X233" s="1"/>
      <c r="Y233" s="2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x14ac:dyDescent="0.25">
      <c r="A234" s="3"/>
      <c r="V234" s="1"/>
      <c r="W234" s="1"/>
      <c r="X234" s="1"/>
      <c r="Y234" s="2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x14ac:dyDescent="0.25">
      <c r="A235" s="3"/>
      <c r="V235" s="1"/>
      <c r="W235" s="1"/>
      <c r="X235" s="1"/>
      <c r="Y235" s="2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x14ac:dyDescent="0.25">
      <c r="A236" s="3"/>
      <c r="V236" s="1"/>
      <c r="W236" s="1"/>
      <c r="X236" s="1"/>
      <c r="Y236" s="2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x14ac:dyDescent="0.25">
      <c r="A237" s="3"/>
      <c r="V237" s="1"/>
      <c r="W237" s="1"/>
      <c r="X237" s="1"/>
      <c r="Y237" s="2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x14ac:dyDescent="0.25">
      <c r="A238" s="3"/>
      <c r="V238" s="1"/>
      <c r="W238" s="1"/>
      <c r="X238" s="1"/>
      <c r="Y238" s="2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x14ac:dyDescent="0.25">
      <c r="A239" s="3"/>
      <c r="V239" s="1"/>
      <c r="W239" s="1"/>
      <c r="X239" s="1"/>
      <c r="Y239" s="2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x14ac:dyDescent="0.25">
      <c r="A240" s="3"/>
      <c r="V240" s="1"/>
      <c r="W240" s="1"/>
      <c r="X240" s="1"/>
      <c r="Y240" s="2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x14ac:dyDescent="0.25">
      <c r="A241" s="3"/>
      <c r="V241" s="1"/>
      <c r="W241" s="1"/>
      <c r="X241" s="1"/>
      <c r="Y241" s="2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x14ac:dyDescent="0.25">
      <c r="A242" s="3"/>
      <c r="V242" s="1"/>
      <c r="W242" s="1"/>
      <c r="X242" s="1"/>
      <c r="Y242" s="2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x14ac:dyDescent="0.25">
      <c r="A243" s="3"/>
      <c r="V243" s="1"/>
      <c r="W243" s="1"/>
      <c r="X243" s="1"/>
      <c r="Y243" s="2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x14ac:dyDescent="0.25">
      <c r="A244" s="3"/>
      <c r="V244" s="1"/>
      <c r="W244" s="1"/>
      <c r="X244" s="1"/>
      <c r="Y244" s="2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x14ac:dyDescent="0.25">
      <c r="A245" s="3"/>
      <c r="V245" s="1"/>
      <c r="W245" s="1"/>
      <c r="X245" s="1"/>
      <c r="Y245" s="2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x14ac:dyDescent="0.25">
      <c r="A246" s="3"/>
      <c r="V246" s="1"/>
      <c r="W246" s="1"/>
      <c r="X246" s="1"/>
      <c r="Y246" s="2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x14ac:dyDescent="0.25">
      <c r="A247" s="3"/>
      <c r="V247" s="1"/>
      <c r="W247" s="1"/>
      <c r="X247" s="1"/>
      <c r="Y247" s="2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x14ac:dyDescent="0.25">
      <c r="A248" s="3"/>
      <c r="V248" s="1"/>
      <c r="W248" s="1"/>
      <c r="X248" s="1"/>
      <c r="Y248" s="2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x14ac:dyDescent="0.25">
      <c r="A249" s="3"/>
      <c r="V249" s="1"/>
      <c r="W249" s="1"/>
      <c r="X249" s="1"/>
      <c r="Y249" s="2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x14ac:dyDescent="0.25">
      <c r="A250" s="3"/>
      <c r="V250" s="1"/>
      <c r="W250" s="1"/>
      <c r="X250" s="1"/>
      <c r="Y250" s="2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x14ac:dyDescent="0.25">
      <c r="A251" s="3"/>
      <c r="V251" s="1"/>
      <c r="W251" s="1"/>
      <c r="X251" s="1"/>
      <c r="Y251" s="2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x14ac:dyDescent="0.25">
      <c r="A252" s="3"/>
      <c r="V252" s="1"/>
      <c r="W252" s="1"/>
      <c r="X252" s="1"/>
      <c r="Y252" s="2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x14ac:dyDescent="0.25">
      <c r="A253" s="3"/>
      <c r="V253" s="1"/>
      <c r="W253" s="1"/>
      <c r="X253" s="1"/>
      <c r="Y253" s="2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x14ac:dyDescent="0.25">
      <c r="A254" s="3"/>
      <c r="V254" s="1"/>
      <c r="W254" s="1"/>
      <c r="X254" s="1"/>
      <c r="Y254" s="2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x14ac:dyDescent="0.25">
      <c r="A255" s="3"/>
      <c r="V255" s="1"/>
      <c r="W255" s="1"/>
      <c r="X255" s="1"/>
      <c r="Y255" s="2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x14ac:dyDescent="0.25">
      <c r="A256" s="3"/>
      <c r="V256" s="1"/>
      <c r="W256" s="1"/>
      <c r="X256" s="1"/>
      <c r="Y256" s="2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x14ac:dyDescent="0.25">
      <c r="A257" s="3"/>
      <c r="V257" s="1"/>
      <c r="W257" s="1"/>
      <c r="X257" s="1"/>
      <c r="Y257" s="2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x14ac:dyDescent="0.25">
      <c r="A258" s="3"/>
      <c r="V258" s="1"/>
      <c r="W258" s="1"/>
      <c r="X258" s="1"/>
      <c r="Y258" s="2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x14ac:dyDescent="0.25">
      <c r="A259" s="3"/>
      <c r="V259" s="1"/>
      <c r="W259" s="1"/>
      <c r="X259" s="1"/>
      <c r="Y259" s="2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x14ac:dyDescent="0.25">
      <c r="A260" s="3"/>
      <c r="V260" s="1"/>
      <c r="W260" s="1"/>
      <c r="X260" s="1"/>
      <c r="Y260" s="2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x14ac:dyDescent="0.25">
      <c r="A261" s="3"/>
      <c r="V261" s="1"/>
      <c r="W261" s="1"/>
      <c r="X261" s="1"/>
      <c r="Y261" s="2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x14ac:dyDescent="0.25">
      <c r="A262" s="3"/>
      <c r="V262" s="1"/>
      <c r="W262" s="1"/>
      <c r="X262" s="1"/>
      <c r="Y262" s="2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x14ac:dyDescent="0.25">
      <c r="A263" s="3"/>
      <c r="V263" s="1"/>
      <c r="W263" s="1"/>
      <c r="X263" s="1"/>
      <c r="Y263" s="2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x14ac:dyDescent="0.25">
      <c r="A264" s="3"/>
      <c r="V264" s="1"/>
      <c r="W264" s="1"/>
      <c r="X264" s="1"/>
      <c r="Y264" s="2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x14ac:dyDescent="0.25">
      <c r="A265" s="3"/>
      <c r="V265" s="1"/>
      <c r="W265" s="1"/>
      <c r="X265" s="1"/>
      <c r="Y265" s="2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x14ac:dyDescent="0.25">
      <c r="A266" s="3"/>
      <c r="V266" s="1"/>
      <c r="W266" s="1"/>
      <c r="X266" s="1"/>
      <c r="Y266" s="2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x14ac:dyDescent="0.25">
      <c r="A267" s="3"/>
      <c r="V267" s="1"/>
      <c r="W267" s="1"/>
      <c r="X267" s="1"/>
      <c r="Y267" s="2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x14ac:dyDescent="0.25">
      <c r="A268" s="3"/>
      <c r="V268" s="1"/>
      <c r="W268" s="1"/>
      <c r="X268" s="1"/>
      <c r="Y268" s="2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x14ac:dyDescent="0.25">
      <c r="A269" s="3"/>
      <c r="V269" s="1"/>
      <c r="W269" s="1"/>
      <c r="X269" s="1"/>
      <c r="Y269" s="2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x14ac:dyDescent="0.25">
      <c r="A270" s="3"/>
      <c r="V270" s="1"/>
      <c r="W270" s="1"/>
      <c r="X270" s="1"/>
      <c r="Y270" s="2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x14ac:dyDescent="0.25">
      <c r="A271" s="3"/>
      <c r="V271" s="1"/>
      <c r="W271" s="1"/>
      <c r="X271" s="1"/>
      <c r="Y271" s="2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x14ac:dyDescent="0.25">
      <c r="A272" s="3"/>
      <c r="V272" s="1"/>
      <c r="W272" s="1"/>
      <c r="X272" s="1"/>
      <c r="Y272" s="2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x14ac:dyDescent="0.25">
      <c r="A273" s="3"/>
      <c r="V273" s="1"/>
      <c r="W273" s="1"/>
      <c r="X273" s="1"/>
      <c r="Y273" s="2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x14ac:dyDescent="0.25">
      <c r="A274" s="3"/>
      <c r="V274" s="1"/>
      <c r="W274" s="1"/>
      <c r="X274" s="1"/>
      <c r="Y274" s="2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x14ac:dyDescent="0.25">
      <c r="A275" s="3"/>
      <c r="V275" s="1"/>
      <c r="W275" s="1"/>
      <c r="X275" s="1"/>
      <c r="Y275" s="2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x14ac:dyDescent="0.25">
      <c r="A276" s="3"/>
      <c r="V276" s="1"/>
      <c r="W276" s="1"/>
      <c r="X276" s="1"/>
      <c r="Y276" s="2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x14ac:dyDescent="0.25">
      <c r="A277" s="3"/>
      <c r="V277" s="1"/>
      <c r="W277" s="1"/>
      <c r="X277" s="1"/>
      <c r="Y277" s="2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x14ac:dyDescent="0.25">
      <c r="A278" s="3"/>
      <c r="V278" s="1"/>
      <c r="W278" s="1"/>
      <c r="X278" s="1"/>
      <c r="Y278" s="2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x14ac:dyDescent="0.25">
      <c r="A279" s="3"/>
      <c r="V279" s="1"/>
      <c r="W279" s="1"/>
      <c r="X279" s="1"/>
      <c r="Y279" s="2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x14ac:dyDescent="0.25">
      <c r="A280" s="3"/>
      <c r="V280" s="1"/>
      <c r="W280" s="1"/>
      <c r="X280" s="1"/>
      <c r="Y280" s="2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x14ac:dyDescent="0.25">
      <c r="A281" s="3"/>
      <c r="V281" s="1"/>
      <c r="W281" s="1"/>
      <c r="X281" s="1"/>
      <c r="Y281" s="2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x14ac:dyDescent="0.25">
      <c r="A282" s="3"/>
      <c r="V282" s="1"/>
      <c r="W282" s="1"/>
      <c r="X282" s="1"/>
      <c r="Y282" s="2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x14ac:dyDescent="0.25">
      <c r="A283" s="3"/>
      <c r="V283" s="1"/>
      <c r="W283" s="1"/>
      <c r="X283" s="1"/>
      <c r="Y283" s="2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x14ac:dyDescent="0.25">
      <c r="A284" s="3"/>
      <c r="V284" s="1"/>
      <c r="W284" s="1"/>
      <c r="X284" s="1"/>
      <c r="Y284" s="2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x14ac:dyDescent="0.25">
      <c r="A285" s="3"/>
      <c r="V285" s="1"/>
      <c r="W285" s="1"/>
      <c r="X285" s="1"/>
      <c r="Y285" s="2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x14ac:dyDescent="0.25">
      <c r="A286" s="3"/>
      <c r="V286" s="1"/>
      <c r="W286" s="1"/>
      <c r="X286" s="1"/>
      <c r="Y286" s="2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x14ac:dyDescent="0.25">
      <c r="A287" s="3"/>
      <c r="V287" s="1"/>
      <c r="W287" s="1"/>
      <c r="X287" s="1"/>
      <c r="Y287" s="2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x14ac:dyDescent="0.25">
      <c r="A288" s="3"/>
      <c r="V288" s="1"/>
      <c r="W288" s="1"/>
      <c r="X288" s="1"/>
      <c r="Y288" s="2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x14ac:dyDescent="0.25">
      <c r="A289" s="3"/>
      <c r="V289" s="1"/>
      <c r="W289" s="1"/>
      <c r="X289" s="1"/>
      <c r="Y289" s="2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x14ac:dyDescent="0.25">
      <c r="A290" s="3"/>
      <c r="V290" s="1"/>
      <c r="W290" s="1"/>
      <c r="X290" s="1"/>
      <c r="Y290" s="2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x14ac:dyDescent="0.25">
      <c r="A291" s="3"/>
      <c r="V291" s="1"/>
      <c r="W291" s="1"/>
      <c r="X291" s="1"/>
      <c r="Y291" s="2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x14ac:dyDescent="0.25">
      <c r="A292" s="3"/>
      <c r="V292" s="1"/>
      <c r="W292" s="1"/>
      <c r="X292" s="1"/>
      <c r="Y292" s="2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x14ac:dyDescent="0.25">
      <c r="A293" s="3"/>
      <c r="V293" s="1"/>
      <c r="W293" s="1"/>
      <c r="X293" s="1"/>
      <c r="Y293" s="2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x14ac:dyDescent="0.25">
      <c r="A294" s="3"/>
      <c r="V294" s="1"/>
      <c r="W294" s="1"/>
      <c r="X294" s="1"/>
      <c r="Y294" s="2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x14ac:dyDescent="0.25">
      <c r="A295" s="3"/>
      <c r="V295" s="1"/>
      <c r="W295" s="1"/>
      <c r="X295" s="1"/>
      <c r="Y295" s="2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x14ac:dyDescent="0.25">
      <c r="A296" s="3"/>
      <c r="V296" s="1"/>
      <c r="W296" s="1"/>
      <c r="X296" s="1"/>
      <c r="Y296" s="2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x14ac:dyDescent="0.25">
      <c r="A297" s="3"/>
      <c r="V297" s="1"/>
      <c r="W297" s="1"/>
      <c r="X297" s="1"/>
      <c r="Y297" s="2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x14ac:dyDescent="0.25">
      <c r="A298" s="3"/>
      <c r="V298" s="1"/>
      <c r="W298" s="1"/>
      <c r="X298" s="1"/>
      <c r="Y298" s="2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x14ac:dyDescent="0.25">
      <c r="A299" s="3"/>
      <c r="V299" s="1"/>
      <c r="W299" s="1"/>
      <c r="X299" s="1"/>
      <c r="Y299" s="2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x14ac:dyDescent="0.25">
      <c r="A300" s="3"/>
      <c r="V300" s="1"/>
      <c r="W300" s="1"/>
      <c r="X300" s="1"/>
      <c r="Y300" s="2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x14ac:dyDescent="0.25">
      <c r="A301" s="3"/>
      <c r="V301" s="1"/>
      <c r="W301" s="1"/>
      <c r="X301" s="1"/>
      <c r="Y301" s="2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x14ac:dyDescent="0.25">
      <c r="A302" s="3"/>
      <c r="V302" s="1"/>
      <c r="W302" s="1"/>
      <c r="X302" s="1"/>
      <c r="Y302" s="2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x14ac:dyDescent="0.25">
      <c r="A303" s="3"/>
      <c r="V303" s="1"/>
      <c r="W303" s="1"/>
      <c r="X303" s="1"/>
      <c r="Y303" s="2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x14ac:dyDescent="0.25">
      <c r="A304" s="3"/>
      <c r="V304" s="1"/>
      <c r="W304" s="1"/>
      <c r="X304" s="1"/>
      <c r="Y304" s="2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x14ac:dyDescent="0.25">
      <c r="A305" s="3"/>
      <c r="V305" s="1"/>
      <c r="W305" s="1"/>
      <c r="X305" s="1"/>
      <c r="Y305" s="2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x14ac:dyDescent="0.25">
      <c r="A306" s="3"/>
      <c r="V306" s="1"/>
      <c r="W306" s="1"/>
      <c r="X306" s="1"/>
      <c r="Y306" s="2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x14ac:dyDescent="0.25">
      <c r="A307" s="3"/>
      <c r="V307" s="1"/>
      <c r="W307" s="1"/>
      <c r="X307" s="1"/>
      <c r="Y307" s="2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x14ac:dyDescent="0.25">
      <c r="A308" s="3"/>
      <c r="V308" s="1"/>
      <c r="W308" s="1"/>
      <c r="X308" s="1"/>
      <c r="Y308" s="2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x14ac:dyDescent="0.25">
      <c r="A309" s="3"/>
      <c r="V309" s="1"/>
      <c r="W309" s="1"/>
      <c r="X309" s="1"/>
      <c r="Y309" s="2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x14ac:dyDescent="0.25">
      <c r="A310" s="3"/>
      <c r="V310" s="1"/>
      <c r="W310" s="1"/>
      <c r="X310" s="1"/>
      <c r="Y310" s="2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x14ac:dyDescent="0.25">
      <c r="A311" s="3"/>
      <c r="V311" s="1"/>
      <c r="W311" s="1"/>
      <c r="X311" s="1"/>
      <c r="Y311" s="2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x14ac:dyDescent="0.25">
      <c r="A312" s="3"/>
      <c r="V312" s="1"/>
      <c r="W312" s="1"/>
      <c r="X312" s="1"/>
      <c r="Y312" s="2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x14ac:dyDescent="0.25">
      <c r="A313" s="3"/>
      <c r="V313" s="1"/>
      <c r="W313" s="1"/>
      <c r="X313" s="1"/>
      <c r="Y313" s="2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x14ac:dyDescent="0.25">
      <c r="A314" s="3"/>
      <c r="V314" s="1"/>
      <c r="W314" s="1"/>
      <c r="X314" s="1"/>
      <c r="Y314" s="2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x14ac:dyDescent="0.25">
      <c r="A315" s="3"/>
      <c r="V315" s="1"/>
      <c r="W315" s="1"/>
      <c r="X315" s="1"/>
      <c r="Y315" s="2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x14ac:dyDescent="0.25">
      <c r="A316" s="3"/>
      <c r="V316" s="1"/>
      <c r="W316" s="1"/>
      <c r="X316" s="1"/>
      <c r="Y316" s="2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x14ac:dyDescent="0.25">
      <c r="A317" s="3"/>
      <c r="V317" s="1"/>
      <c r="W317" s="1"/>
      <c r="X317" s="1"/>
      <c r="Y317" s="2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x14ac:dyDescent="0.25">
      <c r="A318" s="3"/>
      <c r="V318" s="1"/>
      <c r="W318" s="1"/>
      <c r="X318" s="1"/>
      <c r="Y318" s="2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x14ac:dyDescent="0.25">
      <c r="A319" s="3"/>
      <c r="V319" s="1"/>
      <c r="W319" s="1"/>
      <c r="X319" s="1"/>
      <c r="Y319" s="2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x14ac:dyDescent="0.25">
      <c r="A320" s="3"/>
      <c r="V320" s="1"/>
      <c r="W320" s="1"/>
      <c r="X320" s="1"/>
      <c r="Y320" s="2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x14ac:dyDescent="0.25">
      <c r="A321" s="3"/>
      <c r="V321" s="1"/>
      <c r="W321" s="1"/>
      <c r="X321" s="1"/>
      <c r="Y321" s="2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x14ac:dyDescent="0.25">
      <c r="A322" s="3"/>
      <c r="V322" s="1"/>
      <c r="W322" s="1"/>
      <c r="X322" s="1"/>
      <c r="Y322" s="2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x14ac:dyDescent="0.25">
      <c r="A323" s="3"/>
      <c r="V323" s="1"/>
      <c r="W323" s="1"/>
      <c r="X323" s="1"/>
      <c r="Y323" s="2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x14ac:dyDescent="0.25">
      <c r="A324" s="3"/>
      <c r="V324" s="1"/>
      <c r="W324" s="1"/>
      <c r="X324" s="1"/>
      <c r="Y324" s="2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x14ac:dyDescent="0.25">
      <c r="A325" s="3"/>
      <c r="V325" s="1"/>
      <c r="W325" s="1"/>
      <c r="X325" s="1"/>
      <c r="Y325" s="2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x14ac:dyDescent="0.25">
      <c r="A326" s="3"/>
      <c r="V326" s="1"/>
      <c r="W326" s="1"/>
      <c r="X326" s="1"/>
      <c r="Y326" s="2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x14ac:dyDescent="0.25">
      <c r="A327" s="3"/>
      <c r="V327" s="1"/>
      <c r="W327" s="1"/>
      <c r="X327" s="1"/>
      <c r="Y327" s="2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x14ac:dyDescent="0.25">
      <c r="A328" s="3"/>
      <c r="V328" s="1"/>
      <c r="W328" s="1"/>
      <c r="X328" s="1"/>
      <c r="Y328" s="2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x14ac:dyDescent="0.25">
      <c r="A329" s="3"/>
      <c r="V329" s="1"/>
      <c r="W329" s="1"/>
      <c r="X329" s="1"/>
      <c r="Y329" s="2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x14ac:dyDescent="0.25">
      <c r="A330" s="3"/>
      <c r="V330" s="1"/>
      <c r="W330" s="1"/>
      <c r="X330" s="1"/>
      <c r="Y330" s="2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x14ac:dyDescent="0.25">
      <c r="A331" s="3"/>
      <c r="V331" s="1"/>
      <c r="W331" s="1"/>
      <c r="X331" s="1"/>
      <c r="Y331" s="2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x14ac:dyDescent="0.25">
      <c r="A332" s="3"/>
      <c r="V332" s="1"/>
      <c r="W332" s="1"/>
      <c r="X332" s="1"/>
      <c r="Y332" s="2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x14ac:dyDescent="0.25">
      <c r="A333" s="3"/>
      <c r="V333" s="1"/>
      <c r="W333" s="1"/>
      <c r="X333" s="1"/>
      <c r="Y333" s="2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x14ac:dyDescent="0.25">
      <c r="A334" s="3"/>
      <c r="V334" s="1"/>
      <c r="W334" s="1"/>
      <c r="X334" s="1"/>
      <c r="Y334" s="2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x14ac:dyDescent="0.25">
      <c r="A335" s="3"/>
      <c r="V335" s="1"/>
      <c r="W335" s="1"/>
      <c r="X335" s="1"/>
      <c r="Y335" s="2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x14ac:dyDescent="0.25">
      <c r="A336" s="3"/>
      <c r="V336" s="1"/>
      <c r="W336" s="1"/>
      <c r="X336" s="1"/>
      <c r="Y336" s="2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x14ac:dyDescent="0.25">
      <c r="A337" s="3"/>
      <c r="V337" s="1"/>
      <c r="W337" s="1"/>
      <c r="X337" s="1"/>
      <c r="Y337" s="2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x14ac:dyDescent="0.25">
      <c r="A338" s="3"/>
      <c r="V338" s="1"/>
      <c r="W338" s="1"/>
      <c r="X338" s="1"/>
      <c r="Y338" s="2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x14ac:dyDescent="0.25">
      <c r="A339" s="3"/>
      <c r="V339" s="1"/>
      <c r="W339" s="1"/>
      <c r="X339" s="1"/>
      <c r="Y339" s="2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x14ac:dyDescent="0.25">
      <c r="A340" s="3"/>
      <c r="V340" s="1"/>
      <c r="W340" s="1"/>
      <c r="X340" s="1"/>
      <c r="Y340" s="2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x14ac:dyDescent="0.25">
      <c r="A341" s="3"/>
      <c r="V341" s="1"/>
      <c r="W341" s="1"/>
      <c r="X341" s="1"/>
      <c r="Y341" s="2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x14ac:dyDescent="0.25">
      <c r="A342" s="3"/>
      <c r="V342" s="1"/>
      <c r="W342" s="1"/>
      <c r="X342" s="1"/>
      <c r="Y342" s="2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x14ac:dyDescent="0.25">
      <c r="A343" s="3"/>
      <c r="V343" s="1"/>
      <c r="W343" s="1"/>
      <c r="X343" s="1"/>
      <c r="Y343" s="2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x14ac:dyDescent="0.25">
      <c r="A344" s="3"/>
      <c r="V344" s="1"/>
      <c r="W344" s="1"/>
      <c r="X344" s="1"/>
      <c r="Y344" s="2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x14ac:dyDescent="0.25">
      <c r="A345" s="3"/>
      <c r="V345" s="1"/>
      <c r="W345" s="1"/>
      <c r="X345" s="1"/>
      <c r="Y345" s="2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x14ac:dyDescent="0.25">
      <c r="A346" s="3"/>
      <c r="V346" s="1"/>
      <c r="W346" s="1"/>
      <c r="X346" s="1"/>
      <c r="Y346" s="2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x14ac:dyDescent="0.25">
      <c r="A347" s="3"/>
      <c r="V347" s="1"/>
      <c r="W347" s="1"/>
      <c r="X347" s="1"/>
      <c r="Y347" s="2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x14ac:dyDescent="0.25">
      <c r="A348" s="3"/>
      <c r="V348" s="1"/>
      <c r="W348" s="1"/>
      <c r="X348" s="1"/>
      <c r="Y348" s="2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x14ac:dyDescent="0.25">
      <c r="A349" s="3"/>
      <c r="V349" s="1"/>
      <c r="W349" s="1"/>
      <c r="X349" s="1"/>
      <c r="Y349" s="2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x14ac:dyDescent="0.25">
      <c r="A350" s="3"/>
      <c r="V350" s="1"/>
      <c r="W350" s="1"/>
      <c r="X350" s="1"/>
      <c r="Y350" s="2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x14ac:dyDescent="0.25">
      <c r="A351" s="3"/>
      <c r="V351" s="1"/>
      <c r="W351" s="1"/>
      <c r="X351" s="1"/>
      <c r="Y351" s="2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x14ac:dyDescent="0.25">
      <c r="A352" s="3"/>
      <c r="V352" s="1"/>
      <c r="W352" s="1"/>
      <c r="X352" s="1"/>
      <c r="Y352" s="2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x14ac:dyDescent="0.25">
      <c r="A353" s="3"/>
      <c r="V353" s="1"/>
      <c r="W353" s="1"/>
      <c r="X353" s="1"/>
      <c r="Y353" s="2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x14ac:dyDescent="0.25">
      <c r="A354" s="3"/>
      <c r="V354" s="1"/>
      <c r="W354" s="1"/>
      <c r="X354" s="1"/>
      <c r="Y354" s="2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x14ac:dyDescent="0.25">
      <c r="A355" s="3"/>
      <c r="V355" s="1"/>
      <c r="W355" s="1"/>
      <c r="X355" s="1"/>
      <c r="Y355" s="2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x14ac:dyDescent="0.25">
      <c r="A356" s="3"/>
      <c r="V356" s="1"/>
      <c r="W356" s="1"/>
      <c r="X356" s="1"/>
      <c r="Y356" s="2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x14ac:dyDescent="0.25">
      <c r="A357" s="3"/>
      <c r="V357" s="1"/>
      <c r="W357" s="1"/>
      <c r="X357" s="1"/>
      <c r="Y357" s="2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x14ac:dyDescent="0.25">
      <c r="A358" s="3"/>
      <c r="V358" s="1"/>
      <c r="W358" s="1"/>
      <c r="X358" s="1"/>
      <c r="Y358" s="2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x14ac:dyDescent="0.25">
      <c r="A359" s="3"/>
      <c r="V359" s="1"/>
      <c r="W359" s="1"/>
      <c r="X359" s="1"/>
      <c r="Y359" s="2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x14ac:dyDescent="0.25">
      <c r="A360" s="3"/>
      <c r="V360" s="1"/>
      <c r="W360" s="1"/>
      <c r="X360" s="1"/>
      <c r="Y360" s="2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x14ac:dyDescent="0.25">
      <c r="A361" s="3"/>
      <c r="V361" s="1"/>
      <c r="W361" s="1"/>
      <c r="X361" s="1"/>
      <c r="Y361" s="2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x14ac:dyDescent="0.25">
      <c r="A362" s="3"/>
      <c r="V362" s="1"/>
      <c r="W362" s="1"/>
      <c r="X362" s="1"/>
      <c r="Y362" s="2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x14ac:dyDescent="0.25">
      <c r="A363" s="3"/>
      <c r="V363" s="1"/>
      <c r="W363" s="1"/>
      <c r="X363" s="1"/>
      <c r="Y363" s="2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x14ac:dyDescent="0.25">
      <c r="A364" s="3"/>
      <c r="V364" s="1"/>
      <c r="W364" s="1"/>
      <c r="X364" s="1"/>
      <c r="Y364" s="2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x14ac:dyDescent="0.25">
      <c r="A365" s="3"/>
      <c r="V365" s="1"/>
      <c r="W365" s="1"/>
      <c r="X365" s="1"/>
      <c r="Y365" s="2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x14ac:dyDescent="0.25">
      <c r="A366" s="3"/>
      <c r="V366" s="1"/>
      <c r="W366" s="1"/>
      <c r="X366" s="1"/>
      <c r="Y366" s="2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x14ac:dyDescent="0.25">
      <c r="A367" s="3"/>
      <c r="V367" s="1"/>
      <c r="W367" s="1"/>
      <c r="X367" s="1"/>
      <c r="Y367" s="2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x14ac:dyDescent="0.25">
      <c r="A368" s="3"/>
      <c r="V368" s="1"/>
      <c r="W368" s="1"/>
      <c r="X368" s="1"/>
      <c r="Y368" s="2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x14ac:dyDescent="0.25">
      <c r="A369" s="3"/>
      <c r="V369" s="1"/>
      <c r="W369" s="1"/>
      <c r="X369" s="1"/>
      <c r="Y369" s="2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x14ac:dyDescent="0.25">
      <c r="A370" s="3"/>
      <c r="V370" s="1"/>
      <c r="W370" s="1"/>
      <c r="X370" s="1"/>
      <c r="Y370" s="2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x14ac:dyDescent="0.25">
      <c r="A371" s="3"/>
      <c r="V371" s="1"/>
      <c r="W371" s="1"/>
      <c r="X371" s="1"/>
      <c r="Y371" s="2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x14ac:dyDescent="0.25">
      <c r="A372" s="3"/>
      <c r="V372" s="1"/>
      <c r="W372" s="1"/>
      <c r="X372" s="1"/>
      <c r="Y372" s="2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x14ac:dyDescent="0.25">
      <c r="A373" s="3"/>
      <c r="V373" s="1"/>
      <c r="W373" s="1"/>
      <c r="X373" s="1"/>
      <c r="Y373" s="2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x14ac:dyDescent="0.25">
      <c r="A374" s="3"/>
      <c r="V374" s="1"/>
      <c r="W374" s="1"/>
      <c r="X374" s="1"/>
      <c r="Y374" s="2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x14ac:dyDescent="0.25">
      <c r="A375" s="3"/>
      <c r="V375" s="1"/>
      <c r="W375" s="1"/>
      <c r="X375" s="1"/>
      <c r="Y375" s="2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x14ac:dyDescent="0.25">
      <c r="A376" s="3"/>
      <c r="V376" s="1"/>
      <c r="W376" s="1"/>
      <c r="X376" s="1"/>
      <c r="Y376" s="2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x14ac:dyDescent="0.25">
      <c r="A377" s="3"/>
      <c r="V377" s="1"/>
      <c r="W377" s="1"/>
      <c r="X377" s="1"/>
      <c r="Y377" s="2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x14ac:dyDescent="0.25">
      <c r="A378" s="3"/>
      <c r="V378" s="1"/>
      <c r="W378" s="1"/>
      <c r="X378" s="1"/>
      <c r="Y378" s="2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x14ac:dyDescent="0.25">
      <c r="A379" s="3"/>
      <c r="V379" s="1"/>
      <c r="W379" s="1"/>
      <c r="X379" s="1"/>
      <c r="Y379" s="2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x14ac:dyDescent="0.25">
      <c r="A380" s="3"/>
      <c r="V380" s="1"/>
      <c r="W380" s="1"/>
      <c r="X380" s="1"/>
      <c r="Y380" s="2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x14ac:dyDescent="0.25">
      <c r="A381" s="3"/>
      <c r="V381" s="1"/>
      <c r="W381" s="1"/>
      <c r="X381" s="1"/>
      <c r="Y381" s="2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x14ac:dyDescent="0.25">
      <c r="A382" s="3"/>
      <c r="V382" s="1"/>
      <c r="W382" s="1"/>
      <c r="X382" s="1"/>
      <c r="Y382" s="2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x14ac:dyDescent="0.25">
      <c r="A383" s="3"/>
      <c r="V383" s="1"/>
      <c r="W383" s="1"/>
      <c r="X383" s="1"/>
      <c r="Y383" s="2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x14ac:dyDescent="0.25">
      <c r="A384" s="3"/>
      <c r="V384" s="1"/>
      <c r="W384" s="1"/>
      <c r="X384" s="1"/>
      <c r="Y384" s="2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x14ac:dyDescent="0.25">
      <c r="A385" s="3"/>
      <c r="V385" s="1"/>
      <c r="W385" s="1"/>
      <c r="X385" s="1"/>
      <c r="Y385" s="2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x14ac:dyDescent="0.25">
      <c r="A386" s="3"/>
      <c r="V386" s="1"/>
      <c r="W386" s="1"/>
      <c r="X386" s="1"/>
      <c r="Y386" s="2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x14ac:dyDescent="0.25">
      <c r="A387" s="3"/>
      <c r="V387" s="1"/>
      <c r="W387" s="1"/>
      <c r="X387" s="1"/>
      <c r="Y387" s="2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x14ac:dyDescent="0.25">
      <c r="A388" s="3"/>
      <c r="V388" s="1"/>
      <c r="W388" s="1"/>
      <c r="X388" s="1"/>
      <c r="Y388" s="2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x14ac:dyDescent="0.25">
      <c r="A389" s="3"/>
      <c r="V389" s="1"/>
      <c r="W389" s="1"/>
      <c r="X389" s="1"/>
      <c r="Y389" s="2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x14ac:dyDescent="0.25">
      <c r="A390" s="3"/>
      <c r="V390" s="1"/>
      <c r="W390" s="1"/>
      <c r="X390" s="1"/>
      <c r="Y390" s="2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x14ac:dyDescent="0.25">
      <c r="A391" s="3"/>
      <c r="V391" s="1"/>
      <c r="W391" s="1"/>
      <c r="X391" s="1"/>
      <c r="Y391" s="2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x14ac:dyDescent="0.25">
      <c r="A392" s="3"/>
      <c r="V392" s="1"/>
      <c r="W392" s="1"/>
      <c r="X392" s="1"/>
      <c r="Y392" s="2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x14ac:dyDescent="0.25">
      <c r="A393" s="3"/>
      <c r="V393" s="1"/>
      <c r="W393" s="1"/>
      <c r="X393" s="1"/>
      <c r="Y393" s="2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x14ac:dyDescent="0.25">
      <c r="A394" s="3"/>
      <c r="V394" s="1"/>
      <c r="W394" s="1"/>
      <c r="X394" s="1"/>
      <c r="Y394" s="2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x14ac:dyDescent="0.25">
      <c r="A395" s="3"/>
      <c r="V395" s="1"/>
      <c r="W395" s="1"/>
      <c r="X395" s="1"/>
      <c r="Y395" s="2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x14ac:dyDescent="0.25">
      <c r="A396" s="3"/>
      <c r="V396" s="1"/>
      <c r="W396" s="1"/>
      <c r="X396" s="1"/>
      <c r="Y396" s="2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x14ac:dyDescent="0.25">
      <c r="A397" s="3"/>
      <c r="V397" s="1"/>
      <c r="W397" s="1"/>
      <c r="X397" s="1"/>
      <c r="Y397" s="2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x14ac:dyDescent="0.25">
      <c r="A398" s="3"/>
      <c r="V398" s="1"/>
      <c r="W398" s="1"/>
      <c r="X398" s="1"/>
      <c r="Y398" s="2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x14ac:dyDescent="0.25">
      <c r="A399" s="3"/>
      <c r="V399" s="1"/>
      <c r="W399" s="1"/>
      <c r="X399" s="1"/>
      <c r="Y399" s="2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x14ac:dyDescent="0.25">
      <c r="A400" s="3"/>
      <c r="V400" s="1"/>
      <c r="W400" s="1"/>
      <c r="X400" s="1"/>
      <c r="Y400" s="2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x14ac:dyDescent="0.25">
      <c r="A401" s="3"/>
      <c r="V401" s="1"/>
      <c r="W401" s="1"/>
      <c r="X401" s="1"/>
      <c r="Y401" s="2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x14ac:dyDescent="0.25">
      <c r="A402" s="3"/>
      <c r="V402" s="1"/>
      <c r="W402" s="1"/>
      <c r="X402" s="1"/>
      <c r="Y402" s="2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x14ac:dyDescent="0.25">
      <c r="A403" s="3"/>
      <c r="V403" s="1"/>
      <c r="W403" s="1"/>
      <c r="X403" s="1"/>
      <c r="Y403" s="2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x14ac:dyDescent="0.25">
      <c r="A404" s="3"/>
      <c r="V404" s="1"/>
      <c r="W404" s="1"/>
      <c r="X404" s="1"/>
      <c r="Y404" s="2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x14ac:dyDescent="0.25">
      <c r="A405" s="3"/>
      <c r="V405" s="1"/>
      <c r="W405" s="1"/>
      <c r="X405" s="1"/>
      <c r="Y405" s="2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x14ac:dyDescent="0.25">
      <c r="A406" s="3"/>
      <c r="V406" s="1"/>
      <c r="W406" s="1"/>
      <c r="X406" s="1"/>
      <c r="Y406" s="2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x14ac:dyDescent="0.25">
      <c r="A407" s="3"/>
      <c r="V407" s="1"/>
      <c r="W407" s="1"/>
      <c r="X407" s="1"/>
      <c r="Y407" s="2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x14ac:dyDescent="0.25">
      <c r="A408" s="3"/>
      <c r="V408" s="1"/>
      <c r="W408" s="1"/>
      <c r="X408" s="1"/>
      <c r="Y408" s="2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x14ac:dyDescent="0.25">
      <c r="A409" s="3"/>
      <c r="V409" s="1"/>
      <c r="W409" s="1"/>
      <c r="X409" s="1"/>
      <c r="Y409" s="2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x14ac:dyDescent="0.25">
      <c r="A410" s="3"/>
      <c r="V410" s="1"/>
      <c r="W410" s="1"/>
      <c r="X410" s="1"/>
      <c r="Y410" s="2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x14ac:dyDescent="0.25">
      <c r="A411" s="3"/>
      <c r="V411" s="1"/>
      <c r="W411" s="1"/>
      <c r="X411" s="1"/>
      <c r="Y411" s="2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x14ac:dyDescent="0.25">
      <c r="A412" s="3"/>
      <c r="V412" s="1"/>
      <c r="W412" s="1"/>
      <c r="X412" s="1"/>
      <c r="Y412" s="2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x14ac:dyDescent="0.25">
      <c r="A413" s="3"/>
      <c r="V413" s="1"/>
      <c r="W413" s="1"/>
      <c r="X413" s="1"/>
      <c r="Y413" s="2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x14ac:dyDescent="0.25">
      <c r="A414" s="3"/>
      <c r="V414" s="1"/>
      <c r="W414" s="1"/>
      <c r="X414" s="1"/>
      <c r="Y414" s="2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x14ac:dyDescent="0.25">
      <c r="A415" s="3"/>
      <c r="V415" s="1"/>
      <c r="W415" s="1"/>
      <c r="X415" s="1"/>
      <c r="Y415" s="2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x14ac:dyDescent="0.25">
      <c r="A416" s="3"/>
      <c r="V416" s="1"/>
      <c r="W416" s="1"/>
      <c r="X416" s="1"/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x14ac:dyDescent="0.25">
      <c r="A417" s="3"/>
      <c r="V417" s="1"/>
      <c r="W417" s="1"/>
      <c r="X417" s="1"/>
      <c r="Y417" s="2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x14ac:dyDescent="0.25">
      <c r="A418" s="3"/>
      <c r="V418" s="1"/>
      <c r="W418" s="1"/>
      <c r="X418" s="1"/>
      <c r="Y418" s="2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x14ac:dyDescent="0.25">
      <c r="A419" s="3"/>
      <c r="V419" s="1"/>
      <c r="W419" s="1"/>
      <c r="X419" s="1"/>
      <c r="Y419" s="2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x14ac:dyDescent="0.25">
      <c r="A420" s="3"/>
      <c r="V420" s="1"/>
      <c r="W420" s="1"/>
      <c r="X420" s="1"/>
      <c r="Y420" s="2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x14ac:dyDescent="0.25">
      <c r="A421" s="3"/>
      <c r="V421" s="1"/>
      <c r="W421" s="1"/>
      <c r="X421" s="1"/>
      <c r="Y421" s="2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x14ac:dyDescent="0.25">
      <c r="A422" s="3"/>
      <c r="V422" s="1"/>
      <c r="W422" s="1"/>
      <c r="X422" s="1"/>
      <c r="Y422" s="2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x14ac:dyDescent="0.25">
      <c r="A423" s="3"/>
      <c r="V423" s="1"/>
      <c r="W423" s="1"/>
      <c r="X423" s="1"/>
      <c r="Y423" s="2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x14ac:dyDescent="0.25">
      <c r="A424" s="3"/>
      <c r="V424" s="1"/>
      <c r="W424" s="1"/>
      <c r="X424" s="1"/>
      <c r="Y424" s="2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x14ac:dyDescent="0.25">
      <c r="A425" s="3"/>
      <c r="V425" s="1"/>
      <c r="W425" s="1"/>
      <c r="X425" s="1"/>
      <c r="Y425" s="2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x14ac:dyDescent="0.25">
      <c r="A426" s="3"/>
      <c r="V426" s="1"/>
      <c r="W426" s="1"/>
      <c r="X426" s="1"/>
      <c r="Y426" s="2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x14ac:dyDescent="0.25">
      <c r="A427" s="3"/>
      <c r="V427" s="1"/>
      <c r="W427" s="1"/>
      <c r="X427" s="1"/>
      <c r="Y427" s="2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x14ac:dyDescent="0.25">
      <c r="A428" s="3"/>
      <c r="V428" s="1"/>
      <c r="W428" s="1"/>
      <c r="X428" s="1"/>
      <c r="Y428" s="2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x14ac:dyDescent="0.25">
      <c r="A429" s="3"/>
      <c r="V429" s="1"/>
      <c r="W429" s="1"/>
      <c r="X429" s="1"/>
      <c r="Y429" s="2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x14ac:dyDescent="0.25">
      <c r="A430" s="3"/>
      <c r="V430" s="1"/>
      <c r="W430" s="1"/>
      <c r="X430" s="1"/>
      <c r="Y430" s="2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x14ac:dyDescent="0.25">
      <c r="A431" s="3"/>
      <c r="V431" s="1"/>
      <c r="W431" s="1"/>
      <c r="X431" s="1"/>
      <c r="Y431" s="2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x14ac:dyDescent="0.25">
      <c r="A432" s="3"/>
      <c r="V432" s="1"/>
      <c r="W432" s="1"/>
      <c r="X432" s="1"/>
      <c r="Y432" s="2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x14ac:dyDescent="0.25">
      <c r="A433" s="3"/>
      <c r="V433" s="1"/>
      <c r="W433" s="1"/>
      <c r="X433" s="1"/>
      <c r="Y433" s="2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x14ac:dyDescent="0.25">
      <c r="A434" s="3"/>
      <c r="V434" s="1"/>
      <c r="W434" s="1"/>
      <c r="X434" s="1"/>
      <c r="Y434" s="2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x14ac:dyDescent="0.25">
      <c r="A435" s="3"/>
      <c r="V435" s="1"/>
      <c r="W435" s="1"/>
      <c r="X435" s="1"/>
      <c r="Y435" s="2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x14ac:dyDescent="0.25">
      <c r="A436" s="3"/>
      <c r="V436" s="1"/>
      <c r="W436" s="1"/>
      <c r="X436" s="1"/>
      <c r="Y436" s="2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x14ac:dyDescent="0.25">
      <c r="A437" s="3"/>
      <c r="V437" s="1"/>
      <c r="W437" s="1"/>
      <c r="X437" s="1"/>
      <c r="Y437" s="2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x14ac:dyDescent="0.25">
      <c r="A438" s="3"/>
      <c r="V438" s="1"/>
      <c r="W438" s="1"/>
      <c r="X438" s="1"/>
      <c r="Y438" s="2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x14ac:dyDescent="0.25">
      <c r="A439" s="3"/>
      <c r="V439" s="1"/>
      <c r="W439" s="1"/>
      <c r="X439" s="1"/>
      <c r="Y439" s="2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x14ac:dyDescent="0.25">
      <c r="A440" s="3"/>
      <c r="V440" s="1"/>
      <c r="W440" s="1"/>
      <c r="X440" s="1"/>
      <c r="Y440" s="2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x14ac:dyDescent="0.25">
      <c r="A441" s="3"/>
      <c r="V441" s="1"/>
      <c r="W441" s="1"/>
      <c r="X441" s="1"/>
      <c r="Y441" s="2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x14ac:dyDescent="0.25">
      <c r="A442" s="3"/>
      <c r="V442" s="1"/>
      <c r="W442" s="1"/>
      <c r="X442" s="1"/>
      <c r="Y442" s="2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x14ac:dyDescent="0.25">
      <c r="A443" s="3"/>
      <c r="V443" s="1"/>
      <c r="W443" s="1"/>
      <c r="X443" s="1"/>
      <c r="Y443" s="2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x14ac:dyDescent="0.25">
      <c r="A444" s="3"/>
      <c r="V444" s="1"/>
      <c r="W444" s="1"/>
      <c r="X444" s="1"/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x14ac:dyDescent="0.25">
      <c r="A445" s="3"/>
      <c r="V445" s="1"/>
      <c r="W445" s="1"/>
      <c r="X445" s="1"/>
      <c r="Y445" s="2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x14ac:dyDescent="0.25">
      <c r="A446" s="3"/>
      <c r="V446" s="1"/>
      <c r="W446" s="1"/>
      <c r="X446" s="1"/>
      <c r="Y446" s="2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x14ac:dyDescent="0.25">
      <c r="A447" s="3"/>
      <c r="V447" s="1"/>
      <c r="W447" s="1"/>
      <c r="X447" s="1"/>
      <c r="Y447" s="2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x14ac:dyDescent="0.25">
      <c r="A448" s="3"/>
      <c r="V448" s="1"/>
      <c r="W448" s="1"/>
      <c r="X448" s="1"/>
      <c r="Y448" s="2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x14ac:dyDescent="0.25">
      <c r="A449" s="3"/>
      <c r="V449" s="1"/>
      <c r="W449" s="1"/>
      <c r="X449" s="1"/>
      <c r="Y449" s="2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x14ac:dyDescent="0.25">
      <c r="A450" s="3"/>
      <c r="V450" s="1"/>
      <c r="W450" s="1"/>
      <c r="X450" s="1"/>
      <c r="Y450" s="2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x14ac:dyDescent="0.25">
      <c r="A451" s="3"/>
      <c r="V451" s="1"/>
      <c r="W451" s="1"/>
      <c r="X451" s="1"/>
      <c r="Y451" s="2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x14ac:dyDescent="0.25">
      <c r="A452" s="3"/>
      <c r="V452" s="1"/>
      <c r="W452" s="1"/>
      <c r="X452" s="1"/>
      <c r="Y452" s="2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x14ac:dyDescent="0.25">
      <c r="A453" s="3"/>
      <c r="V453" s="1"/>
      <c r="W453" s="1"/>
      <c r="X453" s="1"/>
      <c r="Y453" s="2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x14ac:dyDescent="0.25">
      <c r="A454" s="3"/>
      <c r="V454" s="1"/>
      <c r="W454" s="1"/>
      <c r="X454" s="1"/>
      <c r="Y454" s="2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x14ac:dyDescent="0.25">
      <c r="A455" s="3"/>
      <c r="V455" s="1"/>
      <c r="W455" s="1"/>
      <c r="X455" s="1"/>
      <c r="Y455" s="2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x14ac:dyDescent="0.25">
      <c r="A456" s="3"/>
      <c r="V456" s="1"/>
      <c r="W456" s="1"/>
      <c r="X456" s="1"/>
      <c r="Y456" s="2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x14ac:dyDescent="0.25">
      <c r="A457" s="3"/>
      <c r="V457" s="1"/>
      <c r="W457" s="1"/>
      <c r="X457" s="1"/>
      <c r="Y457" s="2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x14ac:dyDescent="0.25">
      <c r="A458" s="3"/>
      <c r="V458" s="1"/>
      <c r="W458" s="1"/>
      <c r="X458" s="1"/>
      <c r="Y458" s="2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x14ac:dyDescent="0.25">
      <c r="A459" s="3"/>
      <c r="V459" s="1"/>
      <c r="W459" s="1"/>
      <c r="X459" s="1"/>
      <c r="Y459" s="2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x14ac:dyDescent="0.25">
      <c r="A460" s="3"/>
      <c r="V460" s="1"/>
      <c r="W460" s="1"/>
      <c r="X460" s="1"/>
      <c r="Y460" s="2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x14ac:dyDescent="0.25">
      <c r="A461" s="3"/>
      <c r="V461" s="1"/>
      <c r="W461" s="1"/>
      <c r="X461" s="1"/>
      <c r="Y461" s="2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x14ac:dyDescent="0.25">
      <c r="A462" s="3"/>
      <c r="V462" s="1"/>
      <c r="W462" s="1"/>
      <c r="X462" s="1"/>
      <c r="Y462" s="2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x14ac:dyDescent="0.25">
      <c r="A463" s="3"/>
      <c r="V463" s="1"/>
      <c r="W463" s="1"/>
      <c r="X463" s="1"/>
      <c r="Y463" s="2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x14ac:dyDescent="0.25">
      <c r="A464" s="3"/>
      <c r="V464" s="1"/>
      <c r="W464" s="1"/>
      <c r="X464" s="1"/>
      <c r="Y464" s="2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x14ac:dyDescent="0.25">
      <c r="A465" s="3"/>
      <c r="V465" s="1"/>
      <c r="W465" s="1"/>
      <c r="X465" s="1"/>
      <c r="Y465" s="2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x14ac:dyDescent="0.25">
      <c r="A466" s="3"/>
      <c r="V466" s="1"/>
      <c r="W466" s="1"/>
      <c r="X466" s="1"/>
      <c r="Y466" s="2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x14ac:dyDescent="0.25">
      <c r="A467" s="3"/>
      <c r="V467" s="1"/>
      <c r="W467" s="1"/>
      <c r="X467" s="1"/>
      <c r="Y467" s="2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x14ac:dyDescent="0.25">
      <c r="A468" s="3"/>
      <c r="V468" s="1"/>
      <c r="W468" s="1"/>
      <c r="X468" s="1"/>
      <c r="Y468" s="2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x14ac:dyDescent="0.25">
      <c r="A469" s="3"/>
      <c r="V469" s="1"/>
      <c r="W469" s="1"/>
      <c r="X469" s="1"/>
      <c r="Y469" s="2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x14ac:dyDescent="0.25">
      <c r="A470" s="3"/>
      <c r="V470" s="1"/>
      <c r="W470" s="1"/>
      <c r="X470" s="1"/>
      <c r="Y470" s="2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x14ac:dyDescent="0.25">
      <c r="A471" s="3"/>
      <c r="V471" s="1"/>
      <c r="W471" s="1"/>
      <c r="X471" s="1"/>
      <c r="Y471" s="2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x14ac:dyDescent="0.25">
      <c r="A472" s="3"/>
      <c r="V472" s="1"/>
      <c r="W472" s="1"/>
      <c r="X472" s="1"/>
      <c r="Y472" s="2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x14ac:dyDescent="0.25">
      <c r="A473" s="3"/>
      <c r="V473" s="1"/>
      <c r="W473" s="1"/>
      <c r="X473" s="1"/>
      <c r="Y473" s="2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x14ac:dyDescent="0.25">
      <c r="A474" s="3"/>
      <c r="V474" s="1"/>
      <c r="W474" s="1"/>
      <c r="X474" s="1"/>
      <c r="Y474" s="2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x14ac:dyDescent="0.25">
      <c r="A475" s="3"/>
      <c r="V475" s="1"/>
      <c r="W475" s="1"/>
      <c r="X475" s="1"/>
      <c r="Y475" s="2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x14ac:dyDescent="0.25">
      <c r="A476" s="3"/>
      <c r="V476" s="1"/>
      <c r="W476" s="1"/>
      <c r="X476" s="1"/>
      <c r="Y476" s="2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x14ac:dyDescent="0.25">
      <c r="A477" s="3"/>
      <c r="V477" s="1"/>
      <c r="W477" s="1"/>
      <c r="X477" s="1"/>
      <c r="Y477" s="2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x14ac:dyDescent="0.25">
      <c r="A478" s="3"/>
      <c r="V478" s="1"/>
      <c r="W478" s="1"/>
      <c r="X478" s="1"/>
      <c r="Y478" s="2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x14ac:dyDescent="0.25">
      <c r="A479" s="3"/>
      <c r="V479" s="1"/>
      <c r="W479" s="1"/>
      <c r="X479" s="1"/>
      <c r="Y479" s="2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x14ac:dyDescent="0.25">
      <c r="A480" s="3"/>
      <c r="V480" s="1"/>
      <c r="W480" s="1"/>
      <c r="X480" s="1"/>
      <c r="Y480" s="2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x14ac:dyDescent="0.25">
      <c r="A481" s="3"/>
      <c r="V481" s="1"/>
      <c r="W481" s="1"/>
      <c r="X481" s="1"/>
      <c r="Y481" s="2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x14ac:dyDescent="0.25">
      <c r="A482" s="3"/>
      <c r="V482" s="1"/>
      <c r="W482" s="1"/>
      <c r="X482" s="1"/>
      <c r="Y482" s="2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x14ac:dyDescent="0.25">
      <c r="A483" s="3"/>
      <c r="V483" s="1"/>
      <c r="W483" s="1"/>
      <c r="X483" s="1"/>
      <c r="Y483" s="2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x14ac:dyDescent="0.25">
      <c r="A484" s="3"/>
      <c r="V484" s="1"/>
      <c r="W484" s="1"/>
      <c r="X484" s="1"/>
      <c r="Y484" s="2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x14ac:dyDescent="0.25">
      <c r="A485" s="3"/>
      <c r="V485" s="1"/>
      <c r="W485" s="1"/>
      <c r="X485" s="1"/>
      <c r="Y485" s="2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x14ac:dyDescent="0.25">
      <c r="A486" s="3"/>
      <c r="V486" s="1"/>
      <c r="W486" s="1"/>
      <c r="X486" s="1"/>
      <c r="Y486" s="2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x14ac:dyDescent="0.25">
      <c r="A487" s="3"/>
      <c r="V487" s="1"/>
      <c r="W487" s="1"/>
      <c r="X487" s="1"/>
      <c r="Y487" s="2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x14ac:dyDescent="0.25">
      <c r="A488" s="3"/>
      <c r="V488" s="1"/>
      <c r="W488" s="1"/>
      <c r="X488" s="1"/>
      <c r="Y488" s="2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x14ac:dyDescent="0.25">
      <c r="A489" s="3"/>
      <c r="V489" s="1"/>
      <c r="W489" s="1"/>
      <c r="X489" s="1"/>
      <c r="Y489" s="2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x14ac:dyDescent="0.25">
      <c r="A490" s="3"/>
      <c r="V490" s="1"/>
      <c r="W490" s="1"/>
      <c r="X490" s="1"/>
      <c r="Y490" s="2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x14ac:dyDescent="0.25">
      <c r="A491" s="3"/>
      <c r="V491" s="1"/>
      <c r="W491" s="1"/>
      <c r="X491" s="1"/>
      <c r="Y491" s="2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x14ac:dyDescent="0.25">
      <c r="A492" s="3"/>
      <c r="V492" s="1"/>
      <c r="W492" s="1"/>
      <c r="X492" s="1"/>
      <c r="Y492" s="2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x14ac:dyDescent="0.25">
      <c r="A493" s="3"/>
      <c r="V493" s="1"/>
      <c r="W493" s="1"/>
      <c r="X493" s="1"/>
      <c r="Y493" s="2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x14ac:dyDescent="0.25">
      <c r="A494" s="3"/>
      <c r="V494" s="1"/>
      <c r="W494" s="1"/>
      <c r="X494" s="1"/>
      <c r="Y494" s="2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x14ac:dyDescent="0.25">
      <c r="A495" s="3"/>
      <c r="V495" s="1"/>
      <c r="W495" s="1"/>
      <c r="X495" s="1"/>
      <c r="Y495" s="2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x14ac:dyDescent="0.25">
      <c r="A496" s="3"/>
      <c r="V496" s="1"/>
      <c r="W496" s="1"/>
      <c r="X496" s="1"/>
      <c r="Y496" s="2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x14ac:dyDescent="0.25">
      <c r="A497" s="3"/>
      <c r="V497" s="1"/>
      <c r="W497" s="1"/>
      <c r="X497" s="1"/>
      <c r="Y497" s="2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x14ac:dyDescent="0.25">
      <c r="A498" s="3"/>
      <c r="V498" s="1"/>
      <c r="W498" s="1"/>
      <c r="X498" s="1"/>
      <c r="Y498" s="2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x14ac:dyDescent="0.25">
      <c r="A499" s="3"/>
      <c r="V499" s="1"/>
      <c r="W499" s="1"/>
      <c r="X499" s="1"/>
      <c r="Y499" s="2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x14ac:dyDescent="0.25">
      <c r="A500" s="3"/>
      <c r="V500" s="1"/>
      <c r="W500" s="1"/>
      <c r="X500" s="1"/>
      <c r="Y500" s="2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x14ac:dyDescent="0.25">
      <c r="A501" s="3"/>
      <c r="V501" s="1"/>
      <c r="W501" s="1"/>
      <c r="X501" s="1"/>
      <c r="Y501" s="2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x14ac:dyDescent="0.25">
      <c r="A502" s="3"/>
      <c r="V502" s="1"/>
      <c r="W502" s="1"/>
      <c r="X502" s="1"/>
      <c r="Y502" s="2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x14ac:dyDescent="0.25">
      <c r="A503" s="3"/>
      <c r="V503" s="1"/>
      <c r="W503" s="1"/>
      <c r="X503" s="1"/>
      <c r="Y503" s="2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x14ac:dyDescent="0.25">
      <c r="A504" s="3"/>
      <c r="V504" s="1"/>
      <c r="W504" s="1"/>
      <c r="X504" s="1"/>
      <c r="Y504" s="2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x14ac:dyDescent="0.25">
      <c r="A505" s="3"/>
      <c r="V505" s="1"/>
      <c r="W505" s="1"/>
      <c r="X505" s="1"/>
      <c r="Y505" s="2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x14ac:dyDescent="0.25">
      <c r="A506" s="3"/>
      <c r="V506" s="1"/>
      <c r="W506" s="1"/>
      <c r="X506" s="1"/>
      <c r="Y506" s="2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x14ac:dyDescent="0.25">
      <c r="A507" s="3"/>
      <c r="V507" s="1"/>
      <c r="W507" s="1"/>
      <c r="X507" s="1"/>
      <c r="Y507" s="2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x14ac:dyDescent="0.25">
      <c r="A508" s="3"/>
      <c r="V508" s="1"/>
      <c r="W508" s="1"/>
      <c r="X508" s="1"/>
      <c r="Y508" s="2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x14ac:dyDescent="0.25">
      <c r="A509" s="3"/>
      <c r="V509" s="1"/>
      <c r="W509" s="1"/>
      <c r="X509" s="1"/>
      <c r="Y509" s="2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x14ac:dyDescent="0.25">
      <c r="A510" s="3"/>
      <c r="V510" s="1"/>
      <c r="W510" s="1"/>
      <c r="X510" s="1"/>
      <c r="Y510" s="2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x14ac:dyDescent="0.25">
      <c r="A511" s="3"/>
      <c r="V511" s="1"/>
      <c r="W511" s="1"/>
      <c r="X511" s="1"/>
      <c r="Y511" s="2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x14ac:dyDescent="0.25">
      <c r="A512" s="3"/>
      <c r="V512" s="1"/>
      <c r="W512" s="1"/>
      <c r="X512" s="1"/>
      <c r="Y512" s="2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x14ac:dyDescent="0.25">
      <c r="A513" s="3"/>
      <c r="V513" s="1"/>
      <c r="W513" s="1"/>
      <c r="X513" s="1"/>
      <c r="Y513" s="2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x14ac:dyDescent="0.25">
      <c r="A514" s="3"/>
      <c r="V514" s="1"/>
      <c r="W514" s="1"/>
      <c r="X514" s="1"/>
      <c r="Y514" s="2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x14ac:dyDescent="0.25">
      <c r="A515" s="3"/>
      <c r="V515" s="1"/>
      <c r="W515" s="1"/>
      <c r="X515" s="1"/>
      <c r="Y515" s="2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x14ac:dyDescent="0.25">
      <c r="A516" s="3"/>
      <c r="V516" s="1"/>
      <c r="W516" s="1"/>
      <c r="X516" s="1"/>
      <c r="Y516" s="2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x14ac:dyDescent="0.25">
      <c r="A517" s="3"/>
      <c r="V517" s="1"/>
      <c r="W517" s="1"/>
      <c r="X517" s="1"/>
      <c r="Y517" s="2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x14ac:dyDescent="0.25">
      <c r="A518" s="3"/>
      <c r="V518" s="1"/>
      <c r="W518" s="1"/>
      <c r="X518" s="1"/>
      <c r="Y518" s="2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x14ac:dyDescent="0.25">
      <c r="A519" s="3"/>
      <c r="V519" s="1"/>
      <c r="W519" s="1"/>
      <c r="X519" s="1"/>
      <c r="Y519" s="2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x14ac:dyDescent="0.25">
      <c r="A520" s="3"/>
      <c r="V520" s="1"/>
      <c r="W520" s="1"/>
      <c r="X520" s="1"/>
      <c r="Y520" s="2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x14ac:dyDescent="0.25">
      <c r="A521" s="3"/>
      <c r="V521" s="1"/>
      <c r="W521" s="1"/>
      <c r="X521" s="1"/>
      <c r="Y521" s="2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x14ac:dyDescent="0.25">
      <c r="A522" s="3"/>
      <c r="V522" s="1"/>
      <c r="W522" s="1"/>
      <c r="X522" s="1"/>
      <c r="Y522" s="2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x14ac:dyDescent="0.25">
      <c r="A523" s="3"/>
      <c r="V523" s="1"/>
      <c r="W523" s="1"/>
      <c r="X523" s="1"/>
      <c r="Y523" s="2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x14ac:dyDescent="0.25">
      <c r="A524" s="3"/>
      <c r="V524" s="1"/>
      <c r="W524" s="1"/>
      <c r="X524" s="1"/>
      <c r="Y524" s="2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x14ac:dyDescent="0.25">
      <c r="A525" s="3"/>
      <c r="V525" s="1"/>
      <c r="W525" s="1"/>
      <c r="X525" s="1"/>
      <c r="Y525" s="2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x14ac:dyDescent="0.25">
      <c r="A526" s="3"/>
      <c r="V526" s="1"/>
      <c r="W526" s="1"/>
      <c r="X526" s="1"/>
      <c r="Y526" s="2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x14ac:dyDescent="0.25">
      <c r="A527" s="3"/>
      <c r="V527" s="1"/>
      <c r="W527" s="1"/>
      <c r="X527" s="1"/>
      <c r="Y527" s="2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x14ac:dyDescent="0.25">
      <c r="A528" s="3"/>
      <c r="V528" s="1"/>
      <c r="W528" s="1"/>
      <c r="X528" s="1"/>
      <c r="Y528" s="2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x14ac:dyDescent="0.25">
      <c r="A529" s="3"/>
      <c r="V529" s="1"/>
      <c r="W529" s="1"/>
      <c r="X529" s="1"/>
      <c r="Y529" s="2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x14ac:dyDescent="0.25">
      <c r="A530" s="3"/>
      <c r="V530" s="1"/>
      <c r="W530" s="1"/>
      <c r="X530" s="1"/>
      <c r="Y530" s="2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x14ac:dyDescent="0.25">
      <c r="A531" s="3"/>
      <c r="V531" s="1"/>
      <c r="W531" s="1"/>
      <c r="X531" s="1"/>
      <c r="Y531" s="2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x14ac:dyDescent="0.25">
      <c r="A532" s="3"/>
      <c r="V532" s="1"/>
      <c r="W532" s="1"/>
      <c r="X532" s="1"/>
      <c r="Y532" s="2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x14ac:dyDescent="0.25">
      <c r="A533" s="3"/>
      <c r="V533" s="1"/>
      <c r="W533" s="1"/>
      <c r="X533" s="1"/>
      <c r="Y533" s="2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x14ac:dyDescent="0.25">
      <c r="A534" s="3"/>
      <c r="V534" s="1"/>
      <c r="W534" s="1"/>
      <c r="X534" s="1"/>
      <c r="Y534" s="2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x14ac:dyDescent="0.25">
      <c r="A535" s="3"/>
      <c r="V535" s="1"/>
      <c r="W535" s="1"/>
      <c r="X535" s="1"/>
      <c r="Y535" s="2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x14ac:dyDescent="0.25">
      <c r="A536" s="3"/>
      <c r="V536" s="1"/>
      <c r="W536" s="1"/>
      <c r="X536" s="1"/>
      <c r="Y536" s="2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x14ac:dyDescent="0.25">
      <c r="A537" s="3"/>
      <c r="V537" s="1"/>
      <c r="W537" s="1"/>
      <c r="X537" s="1"/>
      <c r="Y537" s="2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x14ac:dyDescent="0.25">
      <c r="A538" s="3"/>
      <c r="V538" s="1"/>
      <c r="W538" s="1"/>
      <c r="X538" s="1"/>
      <c r="Y538" s="2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x14ac:dyDescent="0.25">
      <c r="A539" s="3"/>
      <c r="V539" s="1"/>
      <c r="W539" s="1"/>
      <c r="X539" s="1"/>
      <c r="Y539" s="2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x14ac:dyDescent="0.25">
      <c r="A540" s="3"/>
      <c r="V540" s="1"/>
      <c r="W540" s="1"/>
      <c r="X540" s="1"/>
      <c r="Y540" s="2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x14ac:dyDescent="0.25">
      <c r="A541" s="3"/>
      <c r="V541" s="1"/>
      <c r="W541" s="1"/>
      <c r="X541" s="1"/>
      <c r="Y541" s="2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x14ac:dyDescent="0.25">
      <c r="A542" s="3"/>
      <c r="V542" s="1"/>
      <c r="W542" s="1"/>
      <c r="X542" s="1"/>
      <c r="Y542" s="2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x14ac:dyDescent="0.25">
      <c r="A543" s="3"/>
      <c r="V543" s="1"/>
      <c r="W543" s="1"/>
      <c r="X543" s="1"/>
      <c r="Y543" s="2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x14ac:dyDescent="0.25">
      <c r="A544" s="3"/>
      <c r="V544" s="1"/>
      <c r="W544" s="1"/>
      <c r="X544" s="1"/>
      <c r="Y544" s="2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x14ac:dyDescent="0.25">
      <c r="A545" s="3"/>
      <c r="V545" s="1"/>
      <c r="W545" s="1"/>
      <c r="X545" s="1"/>
      <c r="Y545" s="2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x14ac:dyDescent="0.25">
      <c r="A546" s="3"/>
      <c r="V546" s="1"/>
      <c r="W546" s="1"/>
      <c r="X546" s="1"/>
      <c r="Y546" s="2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x14ac:dyDescent="0.25">
      <c r="A547" s="3"/>
      <c r="V547" s="1"/>
      <c r="W547" s="1"/>
      <c r="X547" s="1"/>
      <c r="Y547" s="2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x14ac:dyDescent="0.25">
      <c r="A548" s="3"/>
      <c r="V548" s="1"/>
      <c r="W548" s="1"/>
      <c r="X548" s="1"/>
      <c r="Y548" s="2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x14ac:dyDescent="0.25">
      <c r="A549" s="3"/>
      <c r="V549" s="1"/>
      <c r="W549" s="1"/>
      <c r="X549" s="1"/>
      <c r="Y549" s="2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x14ac:dyDescent="0.25">
      <c r="A550" s="3"/>
      <c r="V550" s="1"/>
      <c r="W550" s="1"/>
      <c r="X550" s="1"/>
      <c r="Y550" s="2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x14ac:dyDescent="0.25">
      <c r="A551" s="3"/>
      <c r="V551" s="1"/>
      <c r="W551" s="1"/>
      <c r="X551" s="1"/>
      <c r="Y551" s="2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x14ac:dyDescent="0.25">
      <c r="A552" s="3"/>
      <c r="V552" s="1"/>
      <c r="W552" s="1"/>
      <c r="X552" s="1"/>
      <c r="Y552" s="2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x14ac:dyDescent="0.25">
      <c r="A553" s="3"/>
      <c r="V553" s="1"/>
      <c r="W553" s="1"/>
      <c r="X553" s="1"/>
      <c r="Y553" s="2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x14ac:dyDescent="0.25">
      <c r="A554" s="3"/>
      <c r="V554" s="1"/>
      <c r="W554" s="1"/>
      <c r="X554" s="1"/>
      <c r="Y554" s="2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x14ac:dyDescent="0.25">
      <c r="A555" s="3"/>
      <c r="V555" s="1"/>
      <c r="W555" s="1"/>
      <c r="X555" s="1"/>
      <c r="Y555" s="2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x14ac:dyDescent="0.25">
      <c r="A556" s="3"/>
      <c r="V556" s="1"/>
      <c r="W556" s="1"/>
      <c r="X556" s="1"/>
      <c r="Y556" s="2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x14ac:dyDescent="0.25">
      <c r="A557" s="3"/>
      <c r="V557" s="1"/>
      <c r="W557" s="1"/>
      <c r="X557" s="1"/>
      <c r="Y557" s="2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x14ac:dyDescent="0.25">
      <c r="A558" s="3"/>
      <c r="V558" s="1"/>
      <c r="W558" s="1"/>
      <c r="X558" s="1"/>
      <c r="Y558" s="2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x14ac:dyDescent="0.25">
      <c r="A559" s="3"/>
      <c r="V559" s="1"/>
      <c r="W559" s="1"/>
      <c r="X559" s="1"/>
      <c r="Y559" s="2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x14ac:dyDescent="0.25">
      <c r="A560" s="3"/>
      <c r="V560" s="1"/>
      <c r="W560" s="1"/>
      <c r="X560" s="1"/>
      <c r="Y560" s="2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x14ac:dyDescent="0.25">
      <c r="A561" s="3"/>
      <c r="V561" s="1"/>
      <c r="W561" s="1"/>
      <c r="X561" s="1"/>
      <c r="Y561" s="2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x14ac:dyDescent="0.25">
      <c r="A562" s="3"/>
      <c r="V562" s="1"/>
      <c r="W562" s="1"/>
      <c r="X562" s="1"/>
      <c r="Y562" s="2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x14ac:dyDescent="0.25">
      <c r="A563" s="3"/>
      <c r="V563" s="1"/>
      <c r="W563" s="1"/>
      <c r="X563" s="1"/>
      <c r="Y563" s="2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x14ac:dyDescent="0.25">
      <c r="A564" s="3"/>
      <c r="V564" s="1"/>
      <c r="W564" s="1"/>
      <c r="X564" s="1"/>
      <c r="Y564" s="2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x14ac:dyDescent="0.25">
      <c r="A565" s="3"/>
      <c r="V565" s="1"/>
      <c r="W565" s="1"/>
      <c r="X565" s="1"/>
      <c r="Y565" s="2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x14ac:dyDescent="0.25">
      <c r="A566" s="3"/>
      <c r="V566" s="1"/>
      <c r="W566" s="1"/>
      <c r="X566" s="1"/>
      <c r="Y566" s="2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x14ac:dyDescent="0.25">
      <c r="A567" s="3"/>
      <c r="V567" s="1"/>
      <c r="W567" s="1"/>
      <c r="X567" s="1"/>
      <c r="Y567" s="2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x14ac:dyDescent="0.25">
      <c r="A568" s="3"/>
      <c r="V568" s="1"/>
      <c r="W568" s="1"/>
      <c r="X568" s="1"/>
      <c r="Y568" s="2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x14ac:dyDescent="0.25">
      <c r="A569" s="3"/>
      <c r="V569" s="1"/>
      <c r="W569" s="1"/>
      <c r="X569" s="1"/>
      <c r="Y569" s="2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x14ac:dyDescent="0.25">
      <c r="A570" s="3"/>
      <c r="V570" s="1"/>
      <c r="W570" s="1"/>
      <c r="X570" s="1"/>
      <c r="Y570" s="2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x14ac:dyDescent="0.25">
      <c r="A571" s="3"/>
      <c r="V571" s="1"/>
      <c r="W571" s="1"/>
      <c r="X571" s="1"/>
      <c r="Y571" s="2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x14ac:dyDescent="0.25">
      <c r="A572" s="3"/>
      <c r="V572" s="1"/>
      <c r="W572" s="1"/>
      <c r="X572" s="1"/>
      <c r="Y572" s="2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x14ac:dyDescent="0.25">
      <c r="A573" s="3"/>
      <c r="V573" s="1"/>
      <c r="W573" s="1"/>
      <c r="X573" s="1"/>
      <c r="Y573" s="2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x14ac:dyDescent="0.25">
      <c r="A574" s="3"/>
      <c r="V574" s="1"/>
      <c r="W574" s="1"/>
      <c r="X574" s="1"/>
      <c r="Y574" s="2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x14ac:dyDescent="0.25">
      <c r="A575" s="3"/>
      <c r="V575" s="1"/>
      <c r="W575" s="1"/>
      <c r="X575" s="1"/>
      <c r="Y575" s="2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x14ac:dyDescent="0.25">
      <c r="A576" s="3"/>
      <c r="V576" s="1"/>
      <c r="W576" s="1"/>
      <c r="X576" s="1"/>
      <c r="Y576" s="2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x14ac:dyDescent="0.25">
      <c r="A577" s="3"/>
      <c r="V577" s="1"/>
      <c r="W577" s="1"/>
      <c r="X577" s="1"/>
      <c r="Y577" s="2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x14ac:dyDescent="0.25">
      <c r="A578" s="3"/>
      <c r="V578" s="1"/>
      <c r="W578" s="1"/>
      <c r="X578" s="1"/>
      <c r="Y578" s="2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x14ac:dyDescent="0.25">
      <c r="A579" s="3"/>
      <c r="V579" s="1"/>
      <c r="W579" s="1"/>
      <c r="X579" s="1"/>
      <c r="Y579" s="2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x14ac:dyDescent="0.25">
      <c r="A580" s="3"/>
      <c r="V580" s="1"/>
      <c r="W580" s="1"/>
      <c r="X580" s="1"/>
      <c r="Y580" s="2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x14ac:dyDescent="0.25">
      <c r="A581" s="3"/>
      <c r="V581" s="1"/>
      <c r="W581" s="1"/>
      <c r="X581" s="1"/>
      <c r="Y581" s="2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x14ac:dyDescent="0.25">
      <c r="A582" s="3"/>
      <c r="V582" s="1"/>
      <c r="W582" s="1"/>
      <c r="X582" s="1"/>
      <c r="Y582" s="2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x14ac:dyDescent="0.25">
      <c r="A583" s="3"/>
      <c r="V583" s="1"/>
      <c r="W583" s="1"/>
      <c r="X583" s="1"/>
      <c r="Y583" s="2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x14ac:dyDescent="0.25">
      <c r="A584" s="3"/>
      <c r="V584" s="1"/>
      <c r="W584" s="1"/>
      <c r="X584" s="1"/>
      <c r="Y584" s="2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x14ac:dyDescent="0.25">
      <c r="A585" s="3"/>
      <c r="V585" s="1"/>
      <c r="W585" s="1"/>
      <c r="X585" s="1"/>
      <c r="Y585" s="2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x14ac:dyDescent="0.25">
      <c r="A586" s="3"/>
      <c r="V586" s="1"/>
      <c r="W586" s="1"/>
      <c r="X586" s="1"/>
      <c r="Y586" s="2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x14ac:dyDescent="0.25">
      <c r="A587" s="3"/>
      <c r="V587" s="1"/>
      <c r="W587" s="1"/>
      <c r="X587" s="1"/>
      <c r="Y587" s="2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x14ac:dyDescent="0.25">
      <c r="A588" s="3"/>
      <c r="V588" s="1"/>
      <c r="W588" s="1"/>
      <c r="X588" s="1"/>
      <c r="Y588" s="2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x14ac:dyDescent="0.25">
      <c r="A589" s="3"/>
      <c r="V589" s="1"/>
      <c r="W589" s="1"/>
      <c r="X589" s="1"/>
      <c r="Y589" s="2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x14ac:dyDescent="0.25">
      <c r="A590" s="3"/>
      <c r="V590" s="1"/>
      <c r="W590" s="1"/>
      <c r="X590" s="1"/>
      <c r="Y590" s="2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x14ac:dyDescent="0.25">
      <c r="A591" s="3"/>
      <c r="V591" s="1"/>
      <c r="W591" s="1"/>
      <c r="X591" s="1"/>
      <c r="Y591" s="2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x14ac:dyDescent="0.25">
      <c r="A592" s="3"/>
      <c r="V592" s="1"/>
      <c r="W592" s="1"/>
      <c r="X592" s="1"/>
      <c r="Y592" s="2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x14ac:dyDescent="0.25">
      <c r="A593" s="3"/>
      <c r="V593" s="1"/>
      <c r="W593" s="1"/>
      <c r="X593" s="1"/>
      <c r="Y593" s="2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x14ac:dyDescent="0.25">
      <c r="A594" s="3"/>
      <c r="V594" s="1"/>
      <c r="W594" s="1"/>
      <c r="X594" s="1"/>
      <c r="Y594" s="2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x14ac:dyDescent="0.25">
      <c r="A595" s="3"/>
      <c r="V595" s="1"/>
      <c r="W595" s="1"/>
      <c r="X595" s="1"/>
      <c r="Y595" s="2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x14ac:dyDescent="0.25">
      <c r="A596" s="3"/>
      <c r="V596" s="1"/>
      <c r="W596" s="1"/>
      <c r="X596" s="1"/>
      <c r="Y596" s="2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x14ac:dyDescent="0.25">
      <c r="A597" s="3"/>
      <c r="V597" s="1"/>
      <c r="W597" s="1"/>
      <c r="X597" s="1"/>
      <c r="Y597" s="2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x14ac:dyDescent="0.25">
      <c r="A598" s="3"/>
      <c r="V598" s="1"/>
      <c r="W598" s="1"/>
      <c r="X598" s="1"/>
      <c r="Y598" s="2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x14ac:dyDescent="0.25">
      <c r="A599" s="3"/>
      <c r="V599" s="1"/>
      <c r="W599" s="1"/>
      <c r="X599" s="1"/>
      <c r="Y599" s="2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x14ac:dyDescent="0.25">
      <c r="A600" s="3"/>
      <c r="V600" s="1"/>
      <c r="W600" s="1"/>
      <c r="X600" s="1"/>
      <c r="Y600" s="2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x14ac:dyDescent="0.25">
      <c r="A601" s="3"/>
      <c r="V601" s="1"/>
      <c r="W601" s="1"/>
      <c r="X601" s="1"/>
      <c r="Y601" s="2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x14ac:dyDescent="0.25">
      <c r="A602" s="3"/>
      <c r="V602" s="1"/>
      <c r="W602" s="1"/>
      <c r="X602" s="1"/>
      <c r="Y602" s="2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x14ac:dyDescent="0.25">
      <c r="A603" s="3"/>
      <c r="V603" s="1"/>
      <c r="W603" s="1"/>
      <c r="X603" s="1"/>
      <c r="Y603" s="2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x14ac:dyDescent="0.25">
      <c r="A604" s="3"/>
      <c r="V604" s="1"/>
      <c r="W604" s="1"/>
      <c r="X604" s="1"/>
      <c r="Y604" s="2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x14ac:dyDescent="0.25">
      <c r="A605" s="3"/>
      <c r="V605" s="1"/>
      <c r="W605" s="1"/>
      <c r="X605" s="1"/>
      <c r="Y605" s="2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x14ac:dyDescent="0.25">
      <c r="A606" s="3"/>
      <c r="V606" s="1"/>
      <c r="W606" s="1"/>
      <c r="X606" s="1"/>
      <c r="Y606" s="2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x14ac:dyDescent="0.25">
      <c r="A607" s="3"/>
      <c r="V607" s="1"/>
      <c r="W607" s="1"/>
      <c r="X607" s="1"/>
      <c r="Y607" s="2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x14ac:dyDescent="0.25">
      <c r="A608" s="3"/>
      <c r="V608" s="1"/>
      <c r="W608" s="1"/>
      <c r="X608" s="1"/>
      <c r="Y608" s="2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x14ac:dyDescent="0.25">
      <c r="A609" s="3"/>
      <c r="V609" s="1"/>
      <c r="W609" s="1"/>
      <c r="X609" s="1"/>
      <c r="Y609" s="2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x14ac:dyDescent="0.25">
      <c r="A610" s="3"/>
      <c r="V610" s="1"/>
      <c r="W610" s="1"/>
      <c r="X610" s="1"/>
      <c r="Y610" s="2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x14ac:dyDescent="0.25">
      <c r="A611" s="3"/>
      <c r="V611" s="1"/>
      <c r="W611" s="1"/>
      <c r="X611" s="1"/>
      <c r="Y611" s="2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x14ac:dyDescent="0.25">
      <c r="A612" s="3"/>
      <c r="V612" s="1"/>
      <c r="W612" s="1"/>
      <c r="X612" s="1"/>
      <c r="Y612" s="2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x14ac:dyDescent="0.25">
      <c r="A613" s="3"/>
      <c r="V613" s="1"/>
      <c r="W613" s="1"/>
      <c r="X613" s="1"/>
      <c r="Y613" s="2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x14ac:dyDescent="0.25">
      <c r="A614" s="3"/>
      <c r="V614" s="1"/>
      <c r="W614" s="1"/>
      <c r="X614" s="1"/>
      <c r="Y614" s="2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x14ac:dyDescent="0.25">
      <c r="A615" s="3"/>
      <c r="V615" s="1"/>
      <c r="W615" s="1"/>
      <c r="X615" s="1"/>
      <c r="Y615" s="2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x14ac:dyDescent="0.25">
      <c r="A616" s="3"/>
      <c r="V616" s="1"/>
      <c r="W616" s="1"/>
      <c r="X616" s="1"/>
      <c r="Y616" s="2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x14ac:dyDescent="0.25">
      <c r="A617" s="3"/>
      <c r="V617" s="1"/>
      <c r="W617" s="1"/>
      <c r="X617" s="1"/>
      <c r="Y617" s="2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x14ac:dyDescent="0.25">
      <c r="A618" s="3"/>
      <c r="V618" s="1"/>
      <c r="W618" s="1"/>
      <c r="X618" s="1"/>
      <c r="Y618" s="2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x14ac:dyDescent="0.25">
      <c r="A619" s="3"/>
      <c r="V619" s="1"/>
      <c r="W619" s="1"/>
      <c r="X619" s="1"/>
      <c r="Y619" s="2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x14ac:dyDescent="0.25">
      <c r="A620" s="3"/>
      <c r="V620" s="1"/>
      <c r="W620" s="1"/>
      <c r="X620" s="1"/>
      <c r="Y620" s="2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x14ac:dyDescent="0.25">
      <c r="A621" s="3"/>
      <c r="V621" s="1"/>
      <c r="W621" s="1"/>
      <c r="X621" s="1"/>
      <c r="Y621" s="2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x14ac:dyDescent="0.25">
      <c r="A622" s="3"/>
      <c r="V622" s="1"/>
      <c r="W622" s="1"/>
      <c r="X622" s="1"/>
      <c r="Y622" s="2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x14ac:dyDescent="0.25">
      <c r="A623" s="3"/>
      <c r="V623" s="1"/>
      <c r="W623" s="1"/>
      <c r="X623" s="1"/>
      <c r="Y623" s="2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x14ac:dyDescent="0.25">
      <c r="A624" s="3"/>
      <c r="V624" s="1"/>
      <c r="W624" s="1"/>
      <c r="X624" s="1"/>
      <c r="Y624" s="2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x14ac:dyDescent="0.25">
      <c r="A625" s="3"/>
      <c r="V625" s="1"/>
      <c r="W625" s="1"/>
      <c r="X625" s="1"/>
      <c r="Y625" s="2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x14ac:dyDescent="0.25">
      <c r="A626" s="3"/>
      <c r="V626" s="1"/>
      <c r="W626" s="1"/>
      <c r="X626" s="1"/>
      <c r="Y626" s="2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x14ac:dyDescent="0.25">
      <c r="A627" s="3"/>
      <c r="V627" s="1"/>
      <c r="W627" s="1"/>
      <c r="X627" s="1"/>
      <c r="Y627" s="2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x14ac:dyDescent="0.25">
      <c r="A628" s="3"/>
      <c r="V628" s="1"/>
      <c r="W628" s="1"/>
      <c r="X628" s="1"/>
      <c r="Y628" s="2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x14ac:dyDescent="0.25">
      <c r="A629" s="3"/>
      <c r="V629" s="1"/>
      <c r="W629" s="1"/>
      <c r="X629" s="1"/>
      <c r="Y629" s="2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x14ac:dyDescent="0.25">
      <c r="A630" s="3"/>
      <c r="V630" s="1"/>
      <c r="W630" s="1"/>
      <c r="X630" s="1"/>
      <c r="Y630" s="2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x14ac:dyDescent="0.25">
      <c r="A631" s="3"/>
      <c r="V631" s="1"/>
      <c r="W631" s="1"/>
      <c r="X631" s="1"/>
      <c r="Y631" s="2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x14ac:dyDescent="0.25">
      <c r="A632" s="3"/>
      <c r="V632" s="1"/>
      <c r="W632" s="1"/>
      <c r="X632" s="1"/>
      <c r="Y632" s="2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x14ac:dyDescent="0.25">
      <c r="A633" s="3"/>
      <c r="V633" s="1"/>
      <c r="W633" s="1"/>
      <c r="X633" s="1"/>
      <c r="Y633" s="2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x14ac:dyDescent="0.25">
      <c r="A634" s="3"/>
      <c r="V634" s="1"/>
      <c r="W634" s="1"/>
      <c r="X634" s="1"/>
      <c r="Y634" s="2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x14ac:dyDescent="0.25">
      <c r="A635" s="3"/>
      <c r="V635" s="1"/>
      <c r="W635" s="1"/>
      <c r="X635" s="1"/>
      <c r="Y635" s="2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x14ac:dyDescent="0.25">
      <c r="A636" s="3"/>
      <c r="V636" s="1"/>
      <c r="W636" s="1"/>
      <c r="X636" s="1"/>
      <c r="Y636" s="2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x14ac:dyDescent="0.25">
      <c r="A637" s="3"/>
      <c r="V637" s="1"/>
      <c r="W637" s="1"/>
      <c r="X637" s="1"/>
      <c r="Y637" s="2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x14ac:dyDescent="0.25">
      <c r="A638" s="3"/>
      <c r="V638" s="1"/>
      <c r="W638" s="1"/>
      <c r="X638" s="1"/>
      <c r="Y638" s="2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x14ac:dyDescent="0.25">
      <c r="A639" s="3"/>
      <c r="V639" s="1"/>
      <c r="W639" s="1"/>
      <c r="X639" s="1"/>
      <c r="Y639" s="2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x14ac:dyDescent="0.25">
      <c r="A640" s="3"/>
      <c r="V640" s="1"/>
      <c r="W640" s="1"/>
      <c r="X640" s="1"/>
      <c r="Y640" s="2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x14ac:dyDescent="0.25">
      <c r="A641" s="3"/>
      <c r="V641" s="1"/>
      <c r="W641" s="1"/>
      <c r="X641" s="1"/>
      <c r="Y641" s="2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x14ac:dyDescent="0.25">
      <c r="A642" s="3"/>
      <c r="V642" s="1"/>
      <c r="W642" s="1"/>
      <c r="X642" s="1"/>
      <c r="Y642" s="2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x14ac:dyDescent="0.25">
      <c r="A643" s="3"/>
      <c r="V643" s="1"/>
      <c r="W643" s="1"/>
      <c r="X643" s="1"/>
      <c r="Y643" s="2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x14ac:dyDescent="0.25">
      <c r="A644" s="3"/>
      <c r="V644" s="1"/>
      <c r="W644" s="1"/>
      <c r="X644" s="1"/>
      <c r="Y644" s="2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x14ac:dyDescent="0.25">
      <c r="A645" s="3"/>
      <c r="V645" s="1"/>
      <c r="W645" s="1"/>
      <c r="X645" s="1"/>
      <c r="Y645" s="2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x14ac:dyDescent="0.25">
      <c r="A646" s="3"/>
      <c r="V646" s="1"/>
      <c r="W646" s="1"/>
      <c r="X646" s="1"/>
      <c r="Y646" s="2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x14ac:dyDescent="0.25">
      <c r="A647" s="3"/>
      <c r="V647" s="1"/>
      <c r="W647" s="1"/>
      <c r="X647" s="1"/>
      <c r="Y647" s="2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x14ac:dyDescent="0.25">
      <c r="A648" s="3"/>
      <c r="V648" s="1"/>
      <c r="W648" s="1"/>
      <c r="X648" s="1"/>
      <c r="Y648" s="2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x14ac:dyDescent="0.25">
      <c r="A649" s="3"/>
      <c r="V649" s="1"/>
      <c r="W649" s="1"/>
      <c r="X649" s="1"/>
      <c r="Y649" s="2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x14ac:dyDescent="0.25">
      <c r="A650" s="3"/>
      <c r="V650" s="1"/>
      <c r="W650" s="1"/>
      <c r="X650" s="1"/>
      <c r="Y650" s="2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x14ac:dyDescent="0.25">
      <c r="A651" s="3"/>
      <c r="V651" s="1"/>
      <c r="W651" s="1"/>
      <c r="X651" s="1"/>
      <c r="Y651" s="2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x14ac:dyDescent="0.25">
      <c r="A652" s="3"/>
      <c r="V652" s="1"/>
      <c r="W652" s="1"/>
      <c r="X652" s="1"/>
      <c r="Y652" s="2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x14ac:dyDescent="0.25">
      <c r="A653" s="3"/>
      <c r="V653" s="1"/>
      <c r="W653" s="1"/>
      <c r="X653" s="1"/>
      <c r="Y653" s="2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x14ac:dyDescent="0.25">
      <c r="A654" s="3"/>
      <c r="V654" s="1"/>
      <c r="W654" s="1"/>
      <c r="X654" s="1"/>
      <c r="Y654" s="2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x14ac:dyDescent="0.25">
      <c r="A655" s="3"/>
      <c r="V655" s="1"/>
      <c r="W655" s="1"/>
      <c r="X655" s="1"/>
      <c r="Y655" s="2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x14ac:dyDescent="0.25">
      <c r="A656" s="3"/>
      <c r="V656" s="1"/>
      <c r="W656" s="1"/>
      <c r="X656" s="1"/>
      <c r="Y656" s="2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x14ac:dyDescent="0.25">
      <c r="A657" s="3"/>
      <c r="V657" s="1"/>
      <c r="W657" s="1"/>
      <c r="X657" s="1"/>
      <c r="Y657" s="2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x14ac:dyDescent="0.25">
      <c r="A658" s="3"/>
      <c r="V658" s="1"/>
      <c r="W658" s="1"/>
      <c r="X658" s="1"/>
      <c r="Y658" s="2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x14ac:dyDescent="0.25">
      <c r="A659" s="3"/>
      <c r="V659" s="1"/>
      <c r="W659" s="1"/>
      <c r="X659" s="1"/>
      <c r="Y659" s="2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x14ac:dyDescent="0.25">
      <c r="A660" s="3"/>
      <c r="V660" s="1"/>
      <c r="W660" s="1"/>
      <c r="X660" s="1"/>
      <c r="Y660" s="2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x14ac:dyDescent="0.25">
      <c r="A661" s="3"/>
      <c r="V661" s="1"/>
      <c r="W661" s="1"/>
      <c r="X661" s="1"/>
      <c r="Y661" s="2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x14ac:dyDescent="0.25">
      <c r="A662" s="3"/>
      <c r="V662" s="1"/>
      <c r="W662" s="1"/>
      <c r="X662" s="1"/>
      <c r="Y662" s="2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x14ac:dyDescent="0.25">
      <c r="A663" s="3"/>
      <c r="V663" s="1"/>
      <c r="W663" s="1"/>
      <c r="X663" s="1"/>
      <c r="Y663" s="2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x14ac:dyDescent="0.25">
      <c r="A664" s="3"/>
      <c r="V664" s="1"/>
      <c r="W664" s="1"/>
      <c r="X664" s="1"/>
      <c r="Y664" s="2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x14ac:dyDescent="0.25">
      <c r="A665" s="3"/>
      <c r="V665" s="1"/>
      <c r="W665" s="1"/>
      <c r="X665" s="1"/>
      <c r="Y665" s="2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x14ac:dyDescent="0.25">
      <c r="A666" s="3"/>
      <c r="V666" s="1"/>
      <c r="W666" s="1"/>
      <c r="X666" s="1"/>
      <c r="Y666" s="2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x14ac:dyDescent="0.25">
      <c r="A667" s="3"/>
      <c r="V667" s="1"/>
      <c r="W667" s="1"/>
      <c r="X667" s="1"/>
      <c r="Y667" s="2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x14ac:dyDescent="0.25">
      <c r="A668" s="3"/>
      <c r="V668" s="1"/>
      <c r="W668" s="1"/>
      <c r="X668" s="1"/>
      <c r="Y668" s="2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x14ac:dyDescent="0.25">
      <c r="A669" s="3"/>
      <c r="V669" s="1"/>
      <c r="W669" s="1"/>
      <c r="X669" s="1"/>
      <c r="Y669" s="2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x14ac:dyDescent="0.25">
      <c r="A670" s="3"/>
      <c r="V670" s="1"/>
      <c r="W670" s="1"/>
      <c r="X670" s="1"/>
      <c r="Y670" s="2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x14ac:dyDescent="0.25">
      <c r="A671" s="3"/>
      <c r="V671" s="1"/>
      <c r="W671" s="1"/>
      <c r="X671" s="1"/>
      <c r="Y671" s="2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x14ac:dyDescent="0.25">
      <c r="A672" s="3"/>
      <c r="V672" s="1"/>
      <c r="W672" s="1"/>
      <c r="X672" s="1"/>
      <c r="Y672" s="2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x14ac:dyDescent="0.25">
      <c r="A673" s="3"/>
      <c r="V673" s="1"/>
      <c r="W673" s="1"/>
      <c r="X673" s="1"/>
      <c r="Y673" s="2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x14ac:dyDescent="0.25">
      <c r="A674" s="3"/>
      <c r="V674" s="1"/>
      <c r="W674" s="1"/>
      <c r="X674" s="1"/>
      <c r="Y674" s="2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x14ac:dyDescent="0.25">
      <c r="A675" s="3"/>
      <c r="V675" s="1"/>
      <c r="W675" s="1"/>
      <c r="X675" s="1"/>
      <c r="Y675" s="2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x14ac:dyDescent="0.25">
      <c r="A676" s="3"/>
      <c r="V676" s="1"/>
      <c r="W676" s="1"/>
      <c r="X676" s="1"/>
      <c r="Y676" s="2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x14ac:dyDescent="0.25">
      <c r="A677" s="3"/>
      <c r="V677" s="1"/>
      <c r="W677" s="1"/>
      <c r="X677" s="1"/>
      <c r="Y677" s="2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x14ac:dyDescent="0.25">
      <c r="A678" s="3"/>
      <c r="V678" s="1"/>
      <c r="W678" s="1"/>
      <c r="X678" s="1"/>
      <c r="Y678" s="2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x14ac:dyDescent="0.25">
      <c r="A679" s="3"/>
      <c r="V679" s="1"/>
      <c r="W679" s="1"/>
      <c r="X679" s="1"/>
      <c r="Y679" s="2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x14ac:dyDescent="0.25">
      <c r="A680" s="3"/>
      <c r="V680" s="1"/>
      <c r="W680" s="1"/>
      <c r="X680" s="1"/>
      <c r="Y680" s="2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x14ac:dyDescent="0.25">
      <c r="A681" s="3"/>
      <c r="V681" s="1"/>
      <c r="W681" s="1"/>
      <c r="X681" s="1"/>
      <c r="Y681" s="2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x14ac:dyDescent="0.25">
      <c r="A682" s="3"/>
      <c r="V682" s="1"/>
      <c r="W682" s="1"/>
      <c r="X682" s="1"/>
      <c r="Y682" s="2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x14ac:dyDescent="0.25">
      <c r="A683" s="3"/>
      <c r="V683" s="1"/>
      <c r="W683" s="1"/>
      <c r="X683" s="1"/>
      <c r="Y683" s="2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x14ac:dyDescent="0.25">
      <c r="A684" s="3"/>
      <c r="V684" s="1"/>
      <c r="W684" s="1"/>
      <c r="X684" s="1"/>
      <c r="Y684" s="2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x14ac:dyDescent="0.25">
      <c r="A685" s="3"/>
      <c r="V685" s="1"/>
      <c r="W685" s="1"/>
      <c r="X685" s="1"/>
      <c r="Y685" s="2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x14ac:dyDescent="0.25">
      <c r="A686" s="3"/>
      <c r="V686" s="1"/>
      <c r="W686" s="1"/>
      <c r="X686" s="1"/>
      <c r="Y686" s="2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x14ac:dyDescent="0.25">
      <c r="A687" s="3"/>
      <c r="V687" s="1"/>
      <c r="W687" s="1"/>
      <c r="X687" s="1"/>
      <c r="Y687" s="2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x14ac:dyDescent="0.25">
      <c r="A688" s="3"/>
      <c r="V688" s="1"/>
      <c r="W688" s="1"/>
      <c r="X688" s="1"/>
      <c r="Y688" s="2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x14ac:dyDescent="0.25">
      <c r="A689" s="3"/>
      <c r="V689" s="1"/>
      <c r="W689" s="1"/>
      <c r="X689" s="1"/>
      <c r="Y689" s="2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x14ac:dyDescent="0.25">
      <c r="A690" s="3"/>
      <c r="V690" s="1"/>
      <c r="W690" s="1"/>
      <c r="X690" s="1"/>
      <c r="Y690" s="2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x14ac:dyDescent="0.25">
      <c r="A691" s="3"/>
      <c r="V691" s="1"/>
      <c r="W691" s="1"/>
      <c r="X691" s="1"/>
      <c r="Y691" s="2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x14ac:dyDescent="0.25">
      <c r="A692" s="3"/>
      <c r="V692" s="1"/>
      <c r="W692" s="1"/>
      <c r="X692" s="1"/>
      <c r="Y692" s="2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x14ac:dyDescent="0.25">
      <c r="A693" s="3"/>
      <c r="V693" s="1"/>
      <c r="W693" s="1"/>
      <c r="X693" s="1"/>
      <c r="Y693" s="2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x14ac:dyDescent="0.25">
      <c r="A694" s="3"/>
      <c r="V694" s="1"/>
      <c r="W694" s="1"/>
      <c r="X694" s="1"/>
      <c r="Y694" s="2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x14ac:dyDescent="0.25">
      <c r="A695" s="3"/>
      <c r="V695" s="1"/>
      <c r="W695" s="1"/>
      <c r="X695" s="1"/>
      <c r="Y695" s="2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x14ac:dyDescent="0.25">
      <c r="A696" s="3"/>
      <c r="V696" s="1"/>
      <c r="W696" s="1"/>
      <c r="X696" s="1"/>
      <c r="Y696" s="2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x14ac:dyDescent="0.25">
      <c r="A697" s="3"/>
      <c r="V697" s="1"/>
      <c r="W697" s="1"/>
      <c r="X697" s="1"/>
      <c r="Y697" s="2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x14ac:dyDescent="0.25">
      <c r="A698" s="3"/>
      <c r="V698" s="1"/>
      <c r="W698" s="1"/>
      <c r="X698" s="1"/>
      <c r="Y698" s="2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x14ac:dyDescent="0.25">
      <c r="A699" s="3"/>
      <c r="V699" s="1"/>
      <c r="W699" s="1"/>
      <c r="X699" s="1"/>
      <c r="Y699" s="2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x14ac:dyDescent="0.25">
      <c r="A700" s="3"/>
      <c r="V700" s="1"/>
      <c r="W700" s="1"/>
      <c r="X700" s="1"/>
      <c r="Y700" s="2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x14ac:dyDescent="0.25">
      <c r="A701" s="3"/>
      <c r="V701" s="1"/>
      <c r="W701" s="1"/>
      <c r="X701" s="1"/>
      <c r="Y701" s="2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x14ac:dyDescent="0.25">
      <c r="A702" s="3"/>
      <c r="V702" s="1"/>
      <c r="W702" s="1"/>
      <c r="X702" s="1"/>
      <c r="Y702" s="2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x14ac:dyDescent="0.25">
      <c r="A703" s="3"/>
      <c r="V703" s="1"/>
      <c r="W703" s="1"/>
      <c r="X703" s="1"/>
      <c r="Y703" s="2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x14ac:dyDescent="0.25">
      <c r="A704" s="3"/>
      <c r="V704" s="1"/>
      <c r="W704" s="1"/>
      <c r="X704" s="1"/>
      <c r="Y704" s="2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x14ac:dyDescent="0.25">
      <c r="A705" s="3"/>
      <c r="V705" s="1"/>
      <c r="W705" s="1"/>
      <c r="X705" s="1"/>
      <c r="Y705" s="2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x14ac:dyDescent="0.25">
      <c r="A706" s="3"/>
      <c r="V706" s="1"/>
      <c r="W706" s="1"/>
      <c r="X706" s="1"/>
      <c r="Y706" s="2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x14ac:dyDescent="0.25">
      <c r="A707" s="3"/>
      <c r="V707" s="1"/>
      <c r="W707" s="1"/>
      <c r="X707" s="1"/>
      <c r="Y707" s="2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x14ac:dyDescent="0.25">
      <c r="A708" s="3"/>
      <c r="V708" s="1"/>
      <c r="W708" s="1"/>
      <c r="X708" s="1"/>
      <c r="Y708" s="2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x14ac:dyDescent="0.25">
      <c r="A709" s="3"/>
      <c r="V709" s="1"/>
      <c r="W709" s="1"/>
      <c r="X709" s="1"/>
      <c r="Y709" s="2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x14ac:dyDescent="0.25">
      <c r="A710" s="3"/>
      <c r="V710" s="1"/>
      <c r="W710" s="1"/>
      <c r="X710" s="1"/>
      <c r="Y710" s="2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x14ac:dyDescent="0.25">
      <c r="A711" s="3"/>
      <c r="V711" s="1"/>
      <c r="W711" s="1"/>
      <c r="X711" s="1"/>
      <c r="Y711" s="2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x14ac:dyDescent="0.25">
      <c r="A712" s="3"/>
      <c r="V712" s="1"/>
      <c r="W712" s="1"/>
      <c r="X712" s="1"/>
      <c r="Y712" s="2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x14ac:dyDescent="0.25">
      <c r="A713" s="3"/>
      <c r="V713" s="1"/>
      <c r="W713" s="1"/>
      <c r="X713" s="1"/>
      <c r="Y713" s="2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x14ac:dyDescent="0.25">
      <c r="A714" s="3"/>
      <c r="V714" s="1"/>
      <c r="W714" s="1"/>
      <c r="X714" s="1"/>
      <c r="Y714" s="2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x14ac:dyDescent="0.25">
      <c r="A715" s="3"/>
      <c r="V715" s="1"/>
      <c r="W715" s="1"/>
      <c r="X715" s="1"/>
      <c r="Y715" s="2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x14ac:dyDescent="0.25">
      <c r="A716" s="3"/>
      <c r="V716" s="1"/>
      <c r="W716" s="1"/>
      <c r="X716" s="1"/>
      <c r="Y716" s="2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x14ac:dyDescent="0.25">
      <c r="A717" s="3"/>
      <c r="V717" s="1"/>
      <c r="W717" s="1"/>
      <c r="X717" s="1"/>
      <c r="Y717" s="2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x14ac:dyDescent="0.25">
      <c r="A718" s="3"/>
      <c r="V718" s="1"/>
      <c r="W718" s="1"/>
      <c r="X718" s="1"/>
      <c r="Y718" s="2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x14ac:dyDescent="0.25">
      <c r="A719" s="3"/>
      <c r="V719" s="1"/>
      <c r="W719" s="1"/>
      <c r="X719" s="1"/>
      <c r="Y719" s="2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x14ac:dyDescent="0.25">
      <c r="A720" s="3"/>
      <c r="V720" s="1"/>
      <c r="W720" s="1"/>
      <c r="X720" s="1"/>
      <c r="Y720" s="2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x14ac:dyDescent="0.25">
      <c r="A721" s="3"/>
      <c r="V721" s="1"/>
      <c r="W721" s="1"/>
      <c r="X721" s="1"/>
      <c r="Y721" s="2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x14ac:dyDescent="0.25">
      <c r="A722" s="3"/>
      <c r="V722" s="1"/>
      <c r="W722" s="1"/>
      <c r="X722" s="1"/>
      <c r="Y722" s="2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x14ac:dyDescent="0.25">
      <c r="A723" s="3"/>
      <c r="V723" s="1"/>
      <c r="W723" s="1"/>
      <c r="X723" s="1"/>
      <c r="Y723" s="2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x14ac:dyDescent="0.25">
      <c r="A724" s="3"/>
      <c r="V724" s="1"/>
      <c r="W724" s="1"/>
      <c r="X724" s="1"/>
      <c r="Y724" s="2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x14ac:dyDescent="0.25">
      <c r="A725" s="3"/>
      <c r="V725" s="1"/>
      <c r="W725" s="1"/>
      <c r="X725" s="1"/>
      <c r="Y725" s="2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x14ac:dyDescent="0.25">
      <c r="A726" s="3"/>
      <c r="V726" s="1"/>
      <c r="W726" s="1"/>
      <c r="X726" s="1"/>
      <c r="Y726" s="2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x14ac:dyDescent="0.25">
      <c r="A727" s="3"/>
      <c r="V727" s="1"/>
      <c r="W727" s="1"/>
      <c r="X727" s="1"/>
      <c r="Y727" s="2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x14ac:dyDescent="0.25">
      <c r="A728" s="3"/>
      <c r="V728" s="1"/>
      <c r="W728" s="1"/>
      <c r="X728" s="1"/>
      <c r="Y728" s="2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x14ac:dyDescent="0.25">
      <c r="A729" s="3"/>
      <c r="V729" s="1"/>
      <c r="W729" s="1"/>
      <c r="X729" s="1"/>
      <c r="Y729" s="2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x14ac:dyDescent="0.25">
      <c r="A730" s="3"/>
      <c r="V730" s="1"/>
      <c r="W730" s="1"/>
      <c r="X730" s="1"/>
      <c r="Y730" s="2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x14ac:dyDescent="0.25">
      <c r="A731" s="3"/>
      <c r="V731" s="1"/>
      <c r="W731" s="1"/>
      <c r="X731" s="1"/>
      <c r="Y731" s="2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x14ac:dyDescent="0.25">
      <c r="A732" s="3"/>
      <c r="V732" s="1"/>
      <c r="W732" s="1"/>
      <c r="X732" s="1"/>
      <c r="Y732" s="2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x14ac:dyDescent="0.25">
      <c r="A733" s="3"/>
      <c r="V733" s="1"/>
      <c r="W733" s="1"/>
      <c r="X733" s="1"/>
      <c r="Y733" s="2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x14ac:dyDescent="0.25">
      <c r="A734" s="3"/>
      <c r="V734" s="1"/>
      <c r="W734" s="1"/>
      <c r="X734" s="1"/>
      <c r="Y734" s="2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x14ac:dyDescent="0.25">
      <c r="A735" s="3"/>
      <c r="V735" s="1"/>
      <c r="W735" s="1"/>
      <c r="X735" s="1"/>
      <c r="Y735" s="2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x14ac:dyDescent="0.25">
      <c r="A736" s="3"/>
      <c r="V736" s="1"/>
      <c r="W736" s="1"/>
      <c r="X736" s="1"/>
      <c r="Y736" s="2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x14ac:dyDescent="0.25">
      <c r="A737" s="3"/>
      <c r="V737" s="1"/>
      <c r="W737" s="1"/>
      <c r="X737" s="1"/>
      <c r="Y737" s="2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x14ac:dyDescent="0.25">
      <c r="A738" s="3"/>
      <c r="V738" s="1"/>
      <c r="W738" s="1"/>
      <c r="X738" s="1"/>
      <c r="Y738" s="2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x14ac:dyDescent="0.25">
      <c r="A739" s="3"/>
      <c r="V739" s="1"/>
      <c r="W739" s="1"/>
      <c r="X739" s="1"/>
      <c r="Y739" s="2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x14ac:dyDescent="0.25">
      <c r="A740" s="3"/>
      <c r="V740" s="1"/>
      <c r="W740" s="1"/>
      <c r="X740" s="1"/>
      <c r="Y740" s="2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x14ac:dyDescent="0.25">
      <c r="A741" s="3"/>
      <c r="V741" s="1"/>
      <c r="W741" s="1"/>
      <c r="X741" s="1"/>
      <c r="Y741" s="2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x14ac:dyDescent="0.25">
      <c r="A742" s="3"/>
      <c r="V742" s="1"/>
      <c r="W742" s="1"/>
      <c r="X742" s="1"/>
      <c r="Y742" s="2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x14ac:dyDescent="0.25">
      <c r="A743" s="3"/>
      <c r="V743" s="1"/>
      <c r="W743" s="1"/>
      <c r="X743" s="1"/>
      <c r="Y743" s="2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x14ac:dyDescent="0.25">
      <c r="A744" s="3"/>
      <c r="V744" s="1"/>
      <c r="W744" s="1"/>
      <c r="X744" s="1"/>
      <c r="Y744" s="2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x14ac:dyDescent="0.25">
      <c r="A745" s="3"/>
      <c r="V745" s="1"/>
      <c r="W745" s="1"/>
      <c r="X745" s="1"/>
      <c r="Y745" s="2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x14ac:dyDescent="0.25">
      <c r="A746" s="3"/>
      <c r="V746" s="1"/>
      <c r="W746" s="1"/>
      <c r="X746" s="1"/>
      <c r="Y746" s="2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x14ac:dyDescent="0.25">
      <c r="A747" s="3"/>
      <c r="V747" s="1"/>
      <c r="W747" s="1"/>
      <c r="X747" s="1"/>
      <c r="Y747" s="2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x14ac:dyDescent="0.25">
      <c r="A748" s="3"/>
      <c r="V748" s="1"/>
      <c r="W748" s="1"/>
      <c r="X748" s="1"/>
      <c r="Y748" s="2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x14ac:dyDescent="0.25">
      <c r="A749" s="3"/>
      <c r="V749" s="1"/>
      <c r="W749" s="1"/>
      <c r="X749" s="1"/>
      <c r="Y749" s="2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x14ac:dyDescent="0.25">
      <c r="A750" s="3"/>
      <c r="V750" s="1"/>
      <c r="W750" s="1"/>
      <c r="X750" s="1"/>
      <c r="Y750" s="2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x14ac:dyDescent="0.25">
      <c r="A751" s="3"/>
      <c r="V751" s="1"/>
      <c r="W751" s="1"/>
      <c r="X751" s="1"/>
      <c r="Y751" s="2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x14ac:dyDescent="0.25">
      <c r="A752" s="3"/>
      <c r="V752" s="1"/>
      <c r="W752" s="1"/>
      <c r="X752" s="1"/>
      <c r="Y752" s="2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x14ac:dyDescent="0.25">
      <c r="A753" s="3"/>
      <c r="V753" s="1"/>
      <c r="W753" s="1"/>
      <c r="X753" s="1"/>
      <c r="Y753" s="2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x14ac:dyDescent="0.25">
      <c r="A754" s="3"/>
      <c r="V754" s="1"/>
      <c r="W754" s="1"/>
      <c r="X754" s="1"/>
      <c r="Y754" s="2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x14ac:dyDescent="0.25">
      <c r="A755" s="3"/>
      <c r="V755" s="1"/>
      <c r="W755" s="1"/>
      <c r="X755" s="1"/>
      <c r="Y755" s="2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x14ac:dyDescent="0.25">
      <c r="A756" s="3"/>
      <c r="V756" s="1"/>
      <c r="W756" s="1"/>
      <c r="X756" s="1"/>
      <c r="Y756" s="2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x14ac:dyDescent="0.25">
      <c r="A757" s="3"/>
      <c r="V757" s="1"/>
      <c r="W757" s="1"/>
      <c r="X757" s="1"/>
      <c r="Y757" s="2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x14ac:dyDescent="0.25">
      <c r="A758" s="3"/>
      <c r="V758" s="1"/>
      <c r="W758" s="1"/>
      <c r="X758" s="1"/>
      <c r="Y758" s="2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x14ac:dyDescent="0.25">
      <c r="A759" s="3"/>
      <c r="V759" s="1"/>
      <c r="W759" s="1"/>
      <c r="X759" s="1"/>
      <c r="Y759" s="2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x14ac:dyDescent="0.25">
      <c r="A760" s="3"/>
      <c r="V760" s="1"/>
      <c r="W760" s="1"/>
      <c r="X760" s="1"/>
      <c r="Y760" s="2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x14ac:dyDescent="0.25">
      <c r="A761" s="3"/>
      <c r="V761" s="1"/>
      <c r="W761" s="1"/>
      <c r="X761" s="1"/>
      <c r="Y761" s="2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x14ac:dyDescent="0.25">
      <c r="A762" s="3"/>
      <c r="V762" s="1"/>
      <c r="W762" s="1"/>
      <c r="X762" s="1"/>
      <c r="Y762" s="2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x14ac:dyDescent="0.25">
      <c r="A763" s="3"/>
      <c r="V763" s="1"/>
      <c r="W763" s="1"/>
      <c r="X763" s="1"/>
      <c r="Y763" s="2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x14ac:dyDescent="0.25">
      <c r="A764" s="3"/>
      <c r="V764" s="1"/>
      <c r="W764" s="1"/>
      <c r="X764" s="1"/>
      <c r="Y764" s="2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x14ac:dyDescent="0.25">
      <c r="A765" s="3"/>
      <c r="V765" s="1"/>
      <c r="W765" s="1"/>
      <c r="X765" s="1"/>
      <c r="Y765" s="2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x14ac:dyDescent="0.25">
      <c r="A766" s="3"/>
      <c r="V766" s="1"/>
      <c r="W766" s="1"/>
      <c r="X766" s="1"/>
      <c r="Y766" s="2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x14ac:dyDescent="0.25">
      <c r="A767" s="3"/>
      <c r="V767" s="1"/>
      <c r="W767" s="1"/>
      <c r="X767" s="1"/>
      <c r="Y767" s="2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x14ac:dyDescent="0.25">
      <c r="A768" s="3"/>
      <c r="V768" s="1"/>
      <c r="W768" s="1"/>
      <c r="X768" s="1"/>
      <c r="Y768" s="2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x14ac:dyDescent="0.25">
      <c r="A769" s="3"/>
      <c r="V769" s="1"/>
      <c r="W769" s="1"/>
      <c r="X769" s="1"/>
      <c r="Y769" s="2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x14ac:dyDescent="0.25">
      <c r="A770" s="3"/>
      <c r="V770" s="1"/>
      <c r="W770" s="1"/>
      <c r="X770" s="1"/>
      <c r="Y770" s="2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x14ac:dyDescent="0.25">
      <c r="A771" s="3"/>
      <c r="V771" s="1"/>
      <c r="W771" s="1"/>
      <c r="X771" s="1"/>
      <c r="Y771" s="2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x14ac:dyDescent="0.25">
      <c r="A772" s="3"/>
      <c r="V772" s="1"/>
      <c r="W772" s="1"/>
      <c r="X772" s="1"/>
      <c r="Y772" s="2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x14ac:dyDescent="0.25">
      <c r="A773" s="3"/>
      <c r="V773" s="1"/>
      <c r="W773" s="1"/>
      <c r="X773" s="1"/>
      <c r="Y773" s="2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x14ac:dyDescent="0.25">
      <c r="A774" s="3"/>
      <c r="V774" s="1"/>
      <c r="W774" s="1"/>
      <c r="X774" s="1"/>
      <c r="Y774" s="2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x14ac:dyDescent="0.25">
      <c r="A775" s="3"/>
      <c r="V775" s="1"/>
      <c r="W775" s="1"/>
      <c r="X775" s="1"/>
      <c r="Y775" s="2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x14ac:dyDescent="0.25">
      <c r="A776" s="3"/>
      <c r="V776" s="1"/>
      <c r="W776" s="1"/>
      <c r="X776" s="1"/>
      <c r="Y776" s="2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x14ac:dyDescent="0.25">
      <c r="A777" s="3"/>
      <c r="V777" s="1"/>
      <c r="W777" s="1"/>
      <c r="X777" s="1"/>
      <c r="Y777" s="2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x14ac:dyDescent="0.25">
      <c r="A778" s="3"/>
      <c r="V778" s="1"/>
      <c r="W778" s="1"/>
      <c r="X778" s="1"/>
      <c r="Y778" s="2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x14ac:dyDescent="0.25">
      <c r="A779" s="3"/>
      <c r="V779" s="1"/>
      <c r="W779" s="1"/>
      <c r="X779" s="1"/>
      <c r="Y779" s="2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x14ac:dyDescent="0.25">
      <c r="A780" s="3"/>
      <c r="V780" s="1"/>
      <c r="W780" s="1"/>
      <c r="X780" s="1"/>
      <c r="Y780" s="2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x14ac:dyDescent="0.25">
      <c r="A781" s="3"/>
      <c r="V781" s="1"/>
      <c r="W781" s="1"/>
      <c r="X781" s="1"/>
      <c r="Y781" s="2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x14ac:dyDescent="0.25">
      <c r="A782" s="3"/>
      <c r="V782" s="1"/>
      <c r="W782" s="1"/>
      <c r="X782" s="1"/>
      <c r="Y782" s="2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x14ac:dyDescent="0.25">
      <c r="A783" s="3"/>
      <c r="V783" s="1"/>
      <c r="W783" s="1"/>
      <c r="X783" s="1"/>
      <c r="Y783" s="2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x14ac:dyDescent="0.25">
      <c r="A784" s="3"/>
      <c r="V784" s="1"/>
      <c r="W784" s="1"/>
      <c r="X784" s="1"/>
      <c r="Y784" s="2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x14ac:dyDescent="0.25">
      <c r="A785" s="3"/>
      <c r="V785" s="1"/>
      <c r="W785" s="1"/>
      <c r="X785" s="1"/>
      <c r="Y785" s="2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x14ac:dyDescent="0.25">
      <c r="A786" s="3"/>
      <c r="V786" s="1"/>
      <c r="W786" s="1"/>
      <c r="X786" s="1"/>
      <c r="Y786" s="2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x14ac:dyDescent="0.25">
      <c r="A787" s="3"/>
      <c r="V787" s="1"/>
      <c r="W787" s="1"/>
      <c r="X787" s="1"/>
      <c r="Y787" s="2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x14ac:dyDescent="0.25">
      <c r="A788" s="3"/>
      <c r="V788" s="1"/>
      <c r="W788" s="1"/>
      <c r="X788" s="1"/>
      <c r="Y788" s="2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x14ac:dyDescent="0.25">
      <c r="A789" s="3"/>
      <c r="V789" s="1"/>
      <c r="W789" s="1"/>
      <c r="X789" s="1"/>
      <c r="Y789" s="2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x14ac:dyDescent="0.25">
      <c r="A790" s="3"/>
      <c r="V790" s="1"/>
      <c r="W790" s="1"/>
      <c r="X790" s="1"/>
      <c r="Y790" s="2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x14ac:dyDescent="0.25">
      <c r="A791" s="3"/>
      <c r="V791" s="1"/>
      <c r="W791" s="1"/>
      <c r="X791" s="1"/>
      <c r="Y791" s="2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x14ac:dyDescent="0.25">
      <c r="A792" s="3"/>
      <c r="V792" s="1"/>
      <c r="W792" s="1"/>
      <c r="X792" s="1"/>
      <c r="Y792" s="2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x14ac:dyDescent="0.25">
      <c r="A793" s="3"/>
      <c r="V793" s="1"/>
      <c r="W793" s="1"/>
      <c r="X793" s="1"/>
      <c r="Y793" s="2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x14ac:dyDescent="0.25">
      <c r="A794" s="3"/>
      <c r="V794" s="1"/>
      <c r="W794" s="1"/>
      <c r="X794" s="1"/>
      <c r="Y794" s="2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x14ac:dyDescent="0.25">
      <c r="A795" s="3"/>
      <c r="V795" s="1"/>
      <c r="W795" s="1"/>
      <c r="X795" s="1"/>
      <c r="Y795" s="2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x14ac:dyDescent="0.25">
      <c r="A796" s="3"/>
      <c r="V796" s="1"/>
      <c r="W796" s="1"/>
      <c r="X796" s="1"/>
      <c r="Y796" s="2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x14ac:dyDescent="0.25">
      <c r="A797" s="3"/>
      <c r="V797" s="1"/>
      <c r="W797" s="1"/>
      <c r="X797" s="1"/>
      <c r="Y797" s="2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x14ac:dyDescent="0.25">
      <c r="A798" s="3"/>
      <c r="V798" s="1"/>
      <c r="W798" s="1"/>
      <c r="X798" s="1"/>
      <c r="Y798" s="2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x14ac:dyDescent="0.25">
      <c r="A799" s="3"/>
      <c r="V799" s="1"/>
      <c r="W799" s="1"/>
      <c r="X799" s="1"/>
      <c r="Y799" s="2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x14ac:dyDescent="0.25">
      <c r="A800" s="3"/>
      <c r="V800" s="1"/>
      <c r="W800" s="1"/>
      <c r="X800" s="1"/>
      <c r="Y800" s="2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x14ac:dyDescent="0.25">
      <c r="A801" s="3"/>
      <c r="V801" s="1"/>
      <c r="W801" s="1"/>
      <c r="X801" s="1"/>
      <c r="Y801" s="2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x14ac:dyDescent="0.25">
      <c r="A802" s="3"/>
      <c r="V802" s="1"/>
      <c r="W802" s="1"/>
      <c r="X802" s="1"/>
      <c r="Y802" s="2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x14ac:dyDescent="0.25">
      <c r="A803" s="3"/>
      <c r="V803" s="1"/>
      <c r="W803" s="1"/>
      <c r="X803" s="1"/>
      <c r="Y803" s="2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x14ac:dyDescent="0.25">
      <c r="A804" s="3"/>
      <c r="V804" s="1"/>
      <c r="W804" s="1"/>
      <c r="X804" s="1"/>
      <c r="Y804" s="2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x14ac:dyDescent="0.25">
      <c r="A805" s="3"/>
      <c r="V805" s="1"/>
      <c r="W805" s="1"/>
      <c r="X805" s="1"/>
      <c r="Y805" s="2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x14ac:dyDescent="0.25">
      <c r="A806" s="3"/>
      <c r="V806" s="1"/>
      <c r="W806" s="1"/>
      <c r="X806" s="1"/>
      <c r="Y806" s="2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x14ac:dyDescent="0.25">
      <c r="A807" s="3"/>
      <c r="V807" s="1"/>
      <c r="W807" s="1"/>
      <c r="X807" s="1"/>
      <c r="Y807" s="2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x14ac:dyDescent="0.25">
      <c r="A808" s="3"/>
      <c r="V808" s="1"/>
      <c r="W808" s="1"/>
      <c r="X808" s="1"/>
      <c r="Y808" s="2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x14ac:dyDescent="0.25">
      <c r="A809" s="3"/>
      <c r="V809" s="1"/>
      <c r="W809" s="1"/>
      <c r="X809" s="1"/>
      <c r="Y809" s="2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x14ac:dyDescent="0.25">
      <c r="A810" s="3"/>
      <c r="V810" s="1"/>
      <c r="W810" s="1"/>
      <c r="X810" s="1"/>
      <c r="Y810" s="2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x14ac:dyDescent="0.25">
      <c r="A811" s="3"/>
      <c r="V811" s="1"/>
      <c r="W811" s="1"/>
      <c r="X811" s="1"/>
      <c r="Y811" s="2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x14ac:dyDescent="0.25">
      <c r="A812" s="3"/>
      <c r="V812" s="1"/>
      <c r="W812" s="1"/>
      <c r="X812" s="1"/>
      <c r="Y812" s="2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x14ac:dyDescent="0.25">
      <c r="A813" s="3"/>
      <c r="V813" s="1"/>
      <c r="W813" s="1"/>
      <c r="X813" s="1"/>
      <c r="Y813" s="2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x14ac:dyDescent="0.25">
      <c r="A814" s="3"/>
      <c r="V814" s="1"/>
      <c r="W814" s="1"/>
      <c r="X814" s="1"/>
      <c r="Y814" s="2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x14ac:dyDescent="0.25">
      <c r="A815" s="3"/>
      <c r="V815" s="1"/>
      <c r="W815" s="1"/>
      <c r="X815" s="1"/>
      <c r="Y815" s="2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x14ac:dyDescent="0.25">
      <c r="A816" s="3"/>
      <c r="V816" s="1"/>
      <c r="W816" s="1"/>
      <c r="X816" s="1"/>
      <c r="Y816" s="2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x14ac:dyDescent="0.25">
      <c r="A817" s="3"/>
      <c r="V817" s="1"/>
      <c r="W817" s="1"/>
      <c r="X817" s="1"/>
      <c r="Y817" s="2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x14ac:dyDescent="0.25">
      <c r="A818" s="3"/>
      <c r="V818" s="1"/>
      <c r="W818" s="1"/>
      <c r="X818" s="1"/>
      <c r="Y818" s="2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x14ac:dyDescent="0.25">
      <c r="A819" s="3"/>
      <c r="V819" s="1"/>
      <c r="W819" s="1"/>
      <c r="X819" s="1"/>
      <c r="Y819" s="2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x14ac:dyDescent="0.25">
      <c r="A820" s="3"/>
      <c r="V820" s="1"/>
      <c r="W820" s="1"/>
      <c r="X820" s="1"/>
      <c r="Y820" s="2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x14ac:dyDescent="0.25">
      <c r="A821" s="3"/>
      <c r="V821" s="1"/>
      <c r="W821" s="1"/>
      <c r="X821" s="1"/>
      <c r="Y821" s="2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x14ac:dyDescent="0.25">
      <c r="A822" s="3"/>
      <c r="V822" s="1"/>
      <c r="W822" s="1"/>
      <c r="X822" s="1"/>
      <c r="Y822" s="2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x14ac:dyDescent="0.25">
      <c r="A823" s="3"/>
      <c r="V823" s="1"/>
      <c r="W823" s="1"/>
      <c r="X823" s="1"/>
      <c r="Y823" s="2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x14ac:dyDescent="0.25">
      <c r="A824" s="3"/>
      <c r="V824" s="1"/>
      <c r="W824" s="1"/>
      <c r="X824" s="1"/>
      <c r="Y824" s="2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x14ac:dyDescent="0.25">
      <c r="A825" s="3"/>
      <c r="V825" s="1"/>
      <c r="W825" s="1"/>
      <c r="X825" s="1"/>
      <c r="Y825" s="2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x14ac:dyDescent="0.25">
      <c r="A826" s="3"/>
      <c r="V826" s="1"/>
      <c r="W826" s="1"/>
      <c r="X826" s="1"/>
      <c r="Y826" s="2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x14ac:dyDescent="0.25">
      <c r="A827" s="3"/>
      <c r="V827" s="1"/>
      <c r="W827" s="1"/>
      <c r="X827" s="1"/>
      <c r="Y827" s="2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x14ac:dyDescent="0.25">
      <c r="A828" s="3"/>
      <c r="V828" s="1"/>
      <c r="W828" s="1"/>
      <c r="X828" s="1"/>
      <c r="Y828" s="2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x14ac:dyDescent="0.25">
      <c r="A829" s="3"/>
      <c r="V829" s="1"/>
      <c r="W829" s="1"/>
      <c r="X829" s="1"/>
      <c r="Y829" s="2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x14ac:dyDescent="0.25">
      <c r="A830" s="3"/>
      <c r="V830" s="1"/>
      <c r="W830" s="1"/>
      <c r="X830" s="1"/>
      <c r="Y830" s="2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x14ac:dyDescent="0.25">
      <c r="A831" s="3"/>
      <c r="V831" s="1"/>
      <c r="W831" s="1"/>
      <c r="X831" s="1"/>
      <c r="Y831" s="2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x14ac:dyDescent="0.25">
      <c r="A832" s="3"/>
      <c r="V832" s="1"/>
      <c r="W832" s="1"/>
      <c r="X832" s="1"/>
      <c r="Y832" s="2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x14ac:dyDescent="0.25">
      <c r="A833" s="3"/>
      <c r="V833" s="1"/>
      <c r="W833" s="1"/>
      <c r="X833" s="1"/>
      <c r="Y833" s="2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x14ac:dyDescent="0.25">
      <c r="A834" s="3"/>
      <c r="V834" s="1"/>
      <c r="W834" s="1"/>
      <c r="X834" s="1"/>
      <c r="Y834" s="2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x14ac:dyDescent="0.25">
      <c r="A835" s="3"/>
      <c r="V835" s="1"/>
      <c r="W835" s="1"/>
      <c r="X835" s="1"/>
      <c r="Y835" s="2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x14ac:dyDescent="0.25">
      <c r="A836" s="3"/>
      <c r="V836" s="1"/>
      <c r="W836" s="1"/>
      <c r="X836" s="1"/>
      <c r="Y836" s="2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x14ac:dyDescent="0.25">
      <c r="A837" s="3"/>
      <c r="V837" s="1"/>
      <c r="W837" s="1"/>
      <c r="X837" s="1"/>
      <c r="Y837" s="2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x14ac:dyDescent="0.25">
      <c r="A838" s="3"/>
      <c r="V838" s="1"/>
      <c r="W838" s="1"/>
      <c r="X838" s="1"/>
      <c r="Y838" s="2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x14ac:dyDescent="0.25">
      <c r="A839" s="3"/>
      <c r="V839" s="1"/>
      <c r="W839" s="1"/>
      <c r="X839" s="1"/>
      <c r="Y839" s="2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x14ac:dyDescent="0.25">
      <c r="A840" s="3"/>
      <c r="V840" s="1"/>
      <c r="W840" s="1"/>
      <c r="X840" s="1"/>
      <c r="Y840" s="2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x14ac:dyDescent="0.25">
      <c r="A841" s="3"/>
      <c r="V841" s="1"/>
      <c r="W841" s="1"/>
      <c r="X841" s="1"/>
      <c r="Y841" s="2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x14ac:dyDescent="0.25">
      <c r="A842" s="3"/>
      <c r="V842" s="1"/>
      <c r="W842" s="1"/>
      <c r="X842" s="1"/>
      <c r="Y842" s="2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x14ac:dyDescent="0.25">
      <c r="A843" s="3"/>
      <c r="V843" s="1"/>
      <c r="W843" s="1"/>
      <c r="X843" s="1"/>
      <c r="Y843" s="2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x14ac:dyDescent="0.25">
      <c r="A844" s="3"/>
      <c r="V844" s="1"/>
      <c r="W844" s="1"/>
      <c r="X844" s="1"/>
      <c r="Y844" s="2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x14ac:dyDescent="0.25">
      <c r="A845" s="3"/>
      <c r="V845" s="1"/>
      <c r="W845" s="1"/>
      <c r="X845" s="1"/>
      <c r="Y845" s="2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x14ac:dyDescent="0.25">
      <c r="A846" s="3"/>
      <c r="V846" s="1"/>
      <c r="W846" s="1"/>
      <c r="X846" s="1"/>
      <c r="Y846" s="2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x14ac:dyDescent="0.25">
      <c r="A847" s="3"/>
      <c r="V847" s="1"/>
      <c r="W847" s="1"/>
      <c r="X847" s="1"/>
      <c r="Y847" s="2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x14ac:dyDescent="0.25">
      <c r="A848" s="3"/>
      <c r="V848" s="1"/>
      <c r="W848" s="1"/>
      <c r="X848" s="1"/>
      <c r="Y848" s="2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x14ac:dyDescent="0.25">
      <c r="A849" s="3"/>
      <c r="V849" s="1"/>
      <c r="W849" s="1"/>
      <c r="X849" s="1"/>
      <c r="Y849" s="2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x14ac:dyDescent="0.25">
      <c r="A850" s="3"/>
      <c r="V850" s="1"/>
      <c r="W850" s="1"/>
      <c r="X850" s="1"/>
      <c r="Y850" s="2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x14ac:dyDescent="0.25">
      <c r="A851" s="3"/>
      <c r="V851" s="1"/>
      <c r="W851" s="1"/>
      <c r="X851" s="1"/>
      <c r="Y851" s="2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x14ac:dyDescent="0.25">
      <c r="A852" s="3"/>
      <c r="V852" s="1"/>
      <c r="W852" s="1"/>
      <c r="X852" s="1"/>
      <c r="Y852" s="2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x14ac:dyDescent="0.25">
      <c r="A853" s="3"/>
      <c r="V853" s="1"/>
      <c r="W853" s="1"/>
      <c r="X853" s="1"/>
      <c r="Y853" s="2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x14ac:dyDescent="0.25">
      <c r="A854" s="3"/>
      <c r="V854" s="1"/>
      <c r="W854" s="1"/>
      <c r="X854" s="1"/>
      <c r="Y854" s="2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x14ac:dyDescent="0.25">
      <c r="A855" s="3"/>
      <c r="V855" s="1"/>
      <c r="W855" s="1"/>
      <c r="X855" s="1"/>
      <c r="Y855" s="2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x14ac:dyDescent="0.25">
      <c r="A856" s="3"/>
      <c r="V856" s="1"/>
      <c r="W856" s="1"/>
      <c r="X856" s="1"/>
      <c r="Y856" s="2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x14ac:dyDescent="0.25">
      <c r="A857" s="3"/>
      <c r="V857" s="1"/>
      <c r="W857" s="1"/>
      <c r="X857" s="1"/>
      <c r="Y857" s="2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x14ac:dyDescent="0.25">
      <c r="A858" s="3"/>
      <c r="V858" s="1"/>
      <c r="W858" s="1"/>
      <c r="X858" s="1"/>
      <c r="Y858" s="2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x14ac:dyDescent="0.25">
      <c r="A859" s="3"/>
      <c r="V859" s="1"/>
      <c r="W859" s="1"/>
      <c r="X859" s="1"/>
      <c r="Y859" s="2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x14ac:dyDescent="0.25">
      <c r="A860" s="3"/>
      <c r="V860" s="1"/>
      <c r="W860" s="1"/>
      <c r="X860" s="1"/>
      <c r="Y860" s="2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x14ac:dyDescent="0.25">
      <c r="A861" s="3"/>
      <c r="V861" s="1"/>
      <c r="W861" s="1"/>
      <c r="X861" s="1"/>
      <c r="Y861" s="2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x14ac:dyDescent="0.25">
      <c r="A862" s="3"/>
      <c r="V862" s="1"/>
      <c r="W862" s="1"/>
      <c r="X862" s="1"/>
      <c r="Y862" s="2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x14ac:dyDescent="0.25">
      <c r="A863" s="3"/>
      <c r="V863" s="1"/>
      <c r="W863" s="1"/>
      <c r="X863" s="1"/>
      <c r="Y863" s="2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x14ac:dyDescent="0.25">
      <c r="A864" s="3"/>
      <c r="V864" s="1"/>
      <c r="W864" s="1"/>
      <c r="X864" s="1"/>
      <c r="Y864" s="2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x14ac:dyDescent="0.25">
      <c r="A865" s="3"/>
      <c r="V865" s="1"/>
      <c r="W865" s="1"/>
      <c r="X865" s="1"/>
      <c r="Y865" s="2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x14ac:dyDescent="0.25">
      <c r="A866" s="3"/>
      <c r="V866" s="1"/>
      <c r="W866" s="1"/>
      <c r="X866" s="1"/>
      <c r="Y866" s="2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x14ac:dyDescent="0.25">
      <c r="A867" s="3"/>
      <c r="V867" s="1"/>
      <c r="W867" s="1"/>
      <c r="X867" s="1"/>
      <c r="Y867" s="2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x14ac:dyDescent="0.25">
      <c r="A868" s="3"/>
      <c r="V868" s="1"/>
      <c r="W868" s="1"/>
      <c r="X868" s="1"/>
      <c r="Y868" s="2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x14ac:dyDescent="0.25">
      <c r="A869" s="3"/>
      <c r="V869" s="1"/>
      <c r="W869" s="1"/>
      <c r="X869" s="1"/>
      <c r="Y869" s="2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x14ac:dyDescent="0.25">
      <c r="A870" s="3"/>
      <c r="V870" s="1"/>
      <c r="W870" s="1"/>
      <c r="X870" s="1"/>
      <c r="Y870" s="2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x14ac:dyDescent="0.25">
      <c r="A871" s="3"/>
      <c r="V871" s="1"/>
      <c r="W871" s="1"/>
      <c r="X871" s="1"/>
      <c r="Y871" s="2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x14ac:dyDescent="0.25">
      <c r="A872" s="3"/>
      <c r="V872" s="1"/>
      <c r="W872" s="1"/>
      <c r="X872" s="1"/>
      <c r="Y872" s="2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x14ac:dyDescent="0.25">
      <c r="A873" s="3"/>
      <c r="V873" s="1"/>
      <c r="W873" s="1"/>
      <c r="X873" s="1"/>
      <c r="Y873" s="2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x14ac:dyDescent="0.25">
      <c r="A874" s="3"/>
      <c r="V874" s="1"/>
      <c r="W874" s="1"/>
      <c r="X874" s="1"/>
      <c r="Y874" s="2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x14ac:dyDescent="0.25">
      <c r="A875" s="3"/>
      <c r="V875" s="1"/>
      <c r="W875" s="1"/>
      <c r="X875" s="1"/>
      <c r="Y875" s="2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x14ac:dyDescent="0.25">
      <c r="A876" s="3"/>
      <c r="V876" s="1"/>
      <c r="W876" s="1"/>
      <c r="X876" s="1"/>
      <c r="Y876" s="2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x14ac:dyDescent="0.25">
      <c r="A877" s="3"/>
      <c r="V877" s="1"/>
      <c r="W877" s="1"/>
      <c r="X877" s="1"/>
      <c r="Y877" s="2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x14ac:dyDescent="0.25">
      <c r="A878" s="3"/>
      <c r="V878" s="1"/>
      <c r="W878" s="1"/>
      <c r="X878" s="1"/>
      <c r="Y878" s="2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x14ac:dyDescent="0.25">
      <c r="A879" s="3"/>
      <c r="V879" s="1"/>
      <c r="W879" s="1"/>
      <c r="X879" s="1"/>
      <c r="Y879" s="2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x14ac:dyDescent="0.25">
      <c r="A880" s="3"/>
      <c r="V880" s="1"/>
      <c r="W880" s="1"/>
      <c r="X880" s="1"/>
      <c r="Y880" s="2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x14ac:dyDescent="0.25">
      <c r="A881" s="3"/>
      <c r="V881" s="1"/>
      <c r="W881" s="1"/>
      <c r="X881" s="1"/>
      <c r="Y881" s="2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x14ac:dyDescent="0.25">
      <c r="A882" s="3"/>
      <c r="V882" s="1"/>
      <c r="W882" s="1"/>
      <c r="X882" s="1"/>
      <c r="Y882" s="2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x14ac:dyDescent="0.25">
      <c r="A883" s="3"/>
      <c r="V883" s="1"/>
      <c r="W883" s="1"/>
      <c r="X883" s="1"/>
      <c r="Y883" s="2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x14ac:dyDescent="0.25">
      <c r="A884" s="3"/>
      <c r="V884" s="1"/>
      <c r="W884" s="1"/>
      <c r="X884" s="1"/>
      <c r="Y884" s="2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x14ac:dyDescent="0.25">
      <c r="A885" s="3"/>
      <c r="V885" s="1"/>
      <c r="W885" s="1"/>
      <c r="X885" s="1"/>
      <c r="Y885" s="2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x14ac:dyDescent="0.25">
      <c r="A886" s="3"/>
      <c r="V886" s="1"/>
      <c r="W886" s="1"/>
      <c r="X886" s="1"/>
      <c r="Y886" s="2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x14ac:dyDescent="0.25">
      <c r="A887" s="3"/>
      <c r="V887" s="1"/>
      <c r="W887" s="1"/>
      <c r="X887" s="1"/>
      <c r="Y887" s="2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x14ac:dyDescent="0.25">
      <c r="A888" s="3"/>
      <c r="V888" s="1"/>
      <c r="W888" s="1"/>
      <c r="X888" s="1"/>
      <c r="Y888" s="2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x14ac:dyDescent="0.25">
      <c r="A889" s="3"/>
      <c r="V889" s="1"/>
      <c r="W889" s="1"/>
      <c r="X889" s="1"/>
      <c r="Y889" s="2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x14ac:dyDescent="0.25">
      <c r="A890" s="3"/>
      <c r="V890" s="1"/>
      <c r="W890" s="1"/>
      <c r="X890" s="1"/>
      <c r="Y890" s="2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x14ac:dyDescent="0.25">
      <c r="A891" s="3"/>
      <c r="V891" s="1"/>
      <c r="W891" s="1"/>
      <c r="X891" s="1"/>
      <c r="Y891" s="2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x14ac:dyDescent="0.25">
      <c r="A892" s="3"/>
      <c r="V892" s="1"/>
      <c r="W892" s="1"/>
      <c r="X892" s="1"/>
      <c r="Y892" s="2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x14ac:dyDescent="0.25">
      <c r="A893" s="3"/>
      <c r="V893" s="1"/>
      <c r="W893" s="1"/>
      <c r="X893" s="1"/>
      <c r="Y893" s="2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x14ac:dyDescent="0.25">
      <c r="A894" s="3"/>
      <c r="V894" s="1"/>
      <c r="W894" s="1"/>
      <c r="X894" s="1"/>
      <c r="Y894" s="2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x14ac:dyDescent="0.25">
      <c r="A895" s="3"/>
      <c r="V895" s="1"/>
      <c r="W895" s="1"/>
      <c r="X895" s="1"/>
      <c r="Y895" s="2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x14ac:dyDescent="0.25">
      <c r="A896" s="3"/>
      <c r="V896" s="1"/>
      <c r="W896" s="1"/>
      <c r="X896" s="1"/>
      <c r="Y896" s="2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x14ac:dyDescent="0.25">
      <c r="A897" s="3"/>
      <c r="V897" s="1"/>
      <c r="W897" s="1"/>
      <c r="X897" s="1"/>
      <c r="Y897" s="2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x14ac:dyDescent="0.25">
      <c r="A898" s="3"/>
      <c r="V898" s="1"/>
      <c r="W898" s="1"/>
      <c r="X898" s="1"/>
      <c r="Y898" s="2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x14ac:dyDescent="0.25">
      <c r="A899" s="3"/>
      <c r="V899" s="1"/>
      <c r="W899" s="1"/>
      <c r="X899" s="1"/>
      <c r="Y899" s="2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x14ac:dyDescent="0.25">
      <c r="A900" s="3"/>
      <c r="V900" s="1"/>
      <c r="W900" s="1"/>
      <c r="X900" s="1"/>
      <c r="Y900" s="2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x14ac:dyDescent="0.25">
      <c r="A901" s="3"/>
      <c r="V901" s="1"/>
      <c r="W901" s="1"/>
      <c r="X901" s="1"/>
      <c r="Y901" s="2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x14ac:dyDescent="0.25">
      <c r="A902" s="3"/>
      <c r="V902" s="1"/>
      <c r="W902" s="1"/>
      <c r="X902" s="1"/>
      <c r="Y902" s="2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x14ac:dyDescent="0.25">
      <c r="A903" s="3"/>
      <c r="V903" s="1"/>
      <c r="W903" s="1"/>
      <c r="X903" s="1"/>
      <c r="Y903" s="2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x14ac:dyDescent="0.25">
      <c r="A904" s="3"/>
      <c r="V904" s="1"/>
      <c r="W904" s="1"/>
      <c r="X904" s="1"/>
      <c r="Y904" s="2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x14ac:dyDescent="0.25">
      <c r="A905" s="3"/>
      <c r="V905" s="1"/>
      <c r="W905" s="1"/>
      <c r="X905" s="1"/>
      <c r="Y905" s="2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x14ac:dyDescent="0.25">
      <c r="A906" s="3"/>
      <c r="V906" s="1"/>
      <c r="W906" s="1"/>
      <c r="X906" s="1"/>
      <c r="Y906" s="2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x14ac:dyDescent="0.25">
      <c r="A907" s="3"/>
      <c r="V907" s="1"/>
      <c r="W907" s="1"/>
      <c r="X907" s="1"/>
      <c r="Y907" s="2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x14ac:dyDescent="0.25">
      <c r="A908" s="3"/>
      <c r="V908" s="1"/>
      <c r="W908" s="1"/>
      <c r="X908" s="1"/>
      <c r="Y908" s="2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x14ac:dyDescent="0.25">
      <c r="A909" s="3"/>
      <c r="V909" s="1"/>
      <c r="W909" s="1"/>
      <c r="X909" s="1"/>
      <c r="Y909" s="2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x14ac:dyDescent="0.25">
      <c r="A910" s="3"/>
      <c r="V910" s="1"/>
      <c r="W910" s="1"/>
      <c r="X910" s="1"/>
      <c r="Y910" s="2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x14ac:dyDescent="0.25">
      <c r="A911" s="3"/>
      <c r="V911" s="1"/>
      <c r="W911" s="1"/>
      <c r="X911" s="1"/>
      <c r="Y911" s="2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x14ac:dyDescent="0.25">
      <c r="A912" s="3"/>
      <c r="V912" s="1"/>
      <c r="W912" s="1"/>
      <c r="X912" s="1"/>
      <c r="Y912" s="2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x14ac:dyDescent="0.25">
      <c r="A913" s="3"/>
      <c r="V913" s="1"/>
      <c r="W913" s="1"/>
      <c r="X913" s="1"/>
      <c r="Y913" s="2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x14ac:dyDescent="0.25">
      <c r="A914" s="3"/>
      <c r="V914" s="1"/>
      <c r="W914" s="1"/>
      <c r="X914" s="1"/>
      <c r="Y914" s="2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x14ac:dyDescent="0.25">
      <c r="A915" s="3"/>
      <c r="V915" s="1"/>
      <c r="W915" s="1"/>
      <c r="X915" s="1"/>
      <c r="Y915" s="2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x14ac:dyDescent="0.25">
      <c r="A916" s="3"/>
      <c r="V916" s="1"/>
      <c r="W916" s="1"/>
      <c r="X916" s="1"/>
      <c r="Y916" s="2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x14ac:dyDescent="0.25">
      <c r="A917" s="3"/>
      <c r="V917" s="1"/>
      <c r="W917" s="1"/>
      <c r="X917" s="1"/>
      <c r="Y917" s="2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x14ac:dyDescent="0.25">
      <c r="A918" s="3"/>
      <c r="V918" s="1"/>
      <c r="W918" s="1"/>
      <c r="X918" s="1"/>
      <c r="Y918" s="2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x14ac:dyDescent="0.25">
      <c r="A919" s="3"/>
      <c r="V919" s="1"/>
      <c r="W919" s="1"/>
      <c r="X919" s="1"/>
      <c r="Y919" s="2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x14ac:dyDescent="0.25">
      <c r="A920" s="3"/>
      <c r="V920" s="1"/>
      <c r="W920" s="1"/>
      <c r="X920" s="1"/>
      <c r="Y920" s="2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x14ac:dyDescent="0.25">
      <c r="A921" s="3"/>
      <c r="V921" s="1"/>
      <c r="W921" s="1"/>
      <c r="X921" s="1"/>
      <c r="Y921" s="2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x14ac:dyDescent="0.25">
      <c r="A922" s="3"/>
      <c r="V922" s="1"/>
      <c r="W922" s="1"/>
      <c r="X922" s="1"/>
      <c r="Y922" s="2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x14ac:dyDescent="0.25">
      <c r="A923" s="3"/>
      <c r="V923" s="1"/>
      <c r="W923" s="1"/>
      <c r="X923" s="1"/>
      <c r="Y923" s="2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x14ac:dyDescent="0.25">
      <c r="A924" s="3"/>
      <c r="V924" s="1"/>
      <c r="W924" s="1"/>
      <c r="X924" s="1"/>
      <c r="Y924" s="2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x14ac:dyDescent="0.25">
      <c r="A925" s="3"/>
      <c r="V925" s="1"/>
      <c r="W925" s="1"/>
      <c r="X925" s="1"/>
      <c r="Y925" s="2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x14ac:dyDescent="0.25">
      <c r="A926" s="3"/>
      <c r="V926" s="1"/>
      <c r="W926" s="1"/>
      <c r="X926" s="1"/>
      <c r="Y926" s="2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x14ac:dyDescent="0.25">
      <c r="A927" s="3"/>
      <c r="V927" s="1"/>
      <c r="W927" s="1"/>
      <c r="X927" s="1"/>
      <c r="Y927" s="2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x14ac:dyDescent="0.25">
      <c r="A928" s="3"/>
      <c r="V928" s="1"/>
      <c r="W928" s="1"/>
      <c r="X928" s="1"/>
      <c r="Y928" s="2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x14ac:dyDescent="0.25">
      <c r="A929" s="3"/>
      <c r="V929" s="1"/>
      <c r="W929" s="1"/>
      <c r="X929" s="1"/>
      <c r="Y929" s="2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x14ac:dyDescent="0.25">
      <c r="A930" s="3"/>
      <c r="V930" s="1"/>
      <c r="W930" s="1"/>
      <c r="X930" s="1"/>
      <c r="Y930" s="2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x14ac:dyDescent="0.25">
      <c r="A931" s="3"/>
      <c r="V931" s="1"/>
      <c r="W931" s="1"/>
      <c r="X931" s="1"/>
      <c r="Y931" s="2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x14ac:dyDescent="0.25">
      <c r="A932" s="3"/>
      <c r="V932" s="1"/>
      <c r="W932" s="1"/>
      <c r="X932" s="1"/>
      <c r="Y932" s="2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x14ac:dyDescent="0.25">
      <c r="A933" s="3"/>
      <c r="V933" s="1"/>
      <c r="W933" s="1"/>
      <c r="X933" s="1"/>
      <c r="Y933" s="2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x14ac:dyDescent="0.25">
      <c r="A934" s="3"/>
      <c r="V934" s="1"/>
      <c r="W934" s="1"/>
      <c r="X934" s="1"/>
      <c r="Y934" s="2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x14ac:dyDescent="0.25">
      <c r="A935" s="3"/>
      <c r="V935" s="1"/>
      <c r="W935" s="1"/>
      <c r="X935" s="1"/>
      <c r="Y935" s="2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x14ac:dyDescent="0.25">
      <c r="A936" s="3"/>
      <c r="V936" s="1"/>
      <c r="W936" s="1"/>
      <c r="X936" s="1"/>
      <c r="Y936" s="2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x14ac:dyDescent="0.25">
      <c r="A937" s="3"/>
      <c r="V937" s="1"/>
      <c r="W937" s="1"/>
      <c r="X937" s="1"/>
      <c r="Y937" s="2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x14ac:dyDescent="0.25">
      <c r="A938" s="3"/>
      <c r="V938" s="1"/>
      <c r="W938" s="1"/>
      <c r="X938" s="1"/>
      <c r="Y938" s="2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x14ac:dyDescent="0.25">
      <c r="A939" s="3"/>
      <c r="V939" s="1"/>
      <c r="W939" s="1"/>
      <c r="X939" s="1"/>
      <c r="Y939" s="2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x14ac:dyDescent="0.25">
      <c r="A940" s="3"/>
      <c r="V940" s="1"/>
      <c r="W940" s="1"/>
      <c r="X940" s="1"/>
      <c r="Y940" s="2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x14ac:dyDescent="0.25">
      <c r="A941" s="3"/>
      <c r="V941" s="1"/>
      <c r="W941" s="1"/>
      <c r="X941" s="1"/>
      <c r="Y941" s="2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x14ac:dyDescent="0.25">
      <c r="A942" s="3"/>
      <c r="V942" s="1"/>
      <c r="W942" s="1"/>
      <c r="X942" s="1"/>
      <c r="Y942" s="2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x14ac:dyDescent="0.25">
      <c r="A943" s="3"/>
      <c r="V943" s="1"/>
      <c r="W943" s="1"/>
      <c r="X943" s="1"/>
      <c r="Y943" s="2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x14ac:dyDescent="0.25">
      <c r="A944" s="3"/>
      <c r="V944" s="1"/>
      <c r="W944" s="1"/>
      <c r="X944" s="1"/>
      <c r="Y944" s="2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x14ac:dyDescent="0.25">
      <c r="A945" s="3"/>
      <c r="V945" s="1"/>
      <c r="W945" s="1"/>
      <c r="X945" s="1"/>
      <c r="Y945" s="2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x14ac:dyDescent="0.25">
      <c r="A946" s="3"/>
      <c r="V946" s="1"/>
      <c r="W946" s="1"/>
      <c r="X946" s="1"/>
      <c r="Y946" s="2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x14ac:dyDescent="0.25">
      <c r="A947" s="3"/>
      <c r="V947" s="1"/>
      <c r="W947" s="1"/>
      <c r="X947" s="1"/>
      <c r="Y947" s="2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x14ac:dyDescent="0.25">
      <c r="A948" s="3"/>
      <c r="V948" s="1"/>
      <c r="W948" s="1"/>
      <c r="X948" s="1"/>
      <c r="Y948" s="2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x14ac:dyDescent="0.25">
      <c r="A949" s="3"/>
      <c r="V949" s="1"/>
      <c r="W949" s="1"/>
      <c r="X949" s="1"/>
      <c r="Y949" s="2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x14ac:dyDescent="0.25">
      <c r="A950" s="3"/>
      <c r="V950" s="1"/>
      <c r="W950" s="1"/>
      <c r="X950" s="1"/>
      <c r="Y950" s="2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x14ac:dyDescent="0.25">
      <c r="A951" s="3"/>
      <c r="V951" s="1"/>
      <c r="W951" s="1"/>
      <c r="X951" s="1"/>
      <c r="Y951" s="2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x14ac:dyDescent="0.25">
      <c r="A952" s="3"/>
      <c r="V952" s="1"/>
      <c r="W952" s="1"/>
      <c r="X952" s="1"/>
      <c r="Y952" s="2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x14ac:dyDescent="0.25">
      <c r="A953" s="3"/>
      <c r="V953" s="1"/>
      <c r="W953" s="1"/>
      <c r="X953" s="1"/>
      <c r="Y953" s="2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x14ac:dyDescent="0.25">
      <c r="A954" s="3"/>
      <c r="V954" s="1"/>
      <c r="W954" s="1"/>
      <c r="X954" s="1"/>
      <c r="Y954" s="2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x14ac:dyDescent="0.25">
      <c r="A955" s="3"/>
      <c r="V955" s="1"/>
      <c r="W955" s="1"/>
      <c r="X955" s="1"/>
      <c r="Y955" s="2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x14ac:dyDescent="0.25">
      <c r="A956" s="3"/>
      <c r="V956" s="1"/>
      <c r="W956" s="1"/>
      <c r="X956" s="1"/>
      <c r="Y956" s="2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x14ac:dyDescent="0.25">
      <c r="A957" s="3"/>
      <c r="V957" s="1"/>
      <c r="W957" s="1"/>
      <c r="X957" s="1"/>
      <c r="Y957" s="2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x14ac:dyDescent="0.25">
      <c r="A958" s="3"/>
      <c r="V958" s="1"/>
      <c r="W958" s="1"/>
      <c r="X958" s="1"/>
      <c r="Y958" s="2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x14ac:dyDescent="0.25">
      <c r="A959" s="3"/>
      <c r="V959" s="1"/>
      <c r="W959" s="1"/>
      <c r="X959" s="1"/>
      <c r="Y959" s="2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x14ac:dyDescent="0.25">
      <c r="A960" s="3"/>
      <c r="V960" s="1"/>
      <c r="W960" s="1"/>
      <c r="X960" s="1"/>
      <c r="Y960" s="2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x14ac:dyDescent="0.25">
      <c r="A961" s="3"/>
      <c r="V961" s="1"/>
      <c r="W961" s="1"/>
      <c r="X961" s="1"/>
      <c r="Y961" s="2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x14ac:dyDescent="0.25">
      <c r="A962" s="3"/>
      <c r="V962" s="1"/>
      <c r="W962" s="1"/>
      <c r="X962" s="1"/>
      <c r="Y962" s="2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x14ac:dyDescent="0.25">
      <c r="A963" s="3"/>
      <c r="V963" s="1"/>
      <c r="W963" s="1"/>
      <c r="X963" s="1"/>
      <c r="Y963" s="2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x14ac:dyDescent="0.25">
      <c r="A964" s="3"/>
      <c r="V964" s="1"/>
      <c r="W964" s="1"/>
      <c r="X964" s="1"/>
      <c r="Y964" s="2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x14ac:dyDescent="0.25">
      <c r="A965" s="3"/>
      <c r="V965" s="1"/>
      <c r="W965" s="1"/>
      <c r="X965" s="1"/>
      <c r="Y965" s="2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x14ac:dyDescent="0.25">
      <c r="A966" s="3"/>
      <c r="V966" s="1"/>
      <c r="W966" s="1"/>
      <c r="X966" s="1"/>
      <c r="Y966" s="2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x14ac:dyDescent="0.25">
      <c r="A967" s="3"/>
      <c r="V967" s="1"/>
      <c r="W967" s="1"/>
      <c r="X967" s="1"/>
      <c r="Y967" s="2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x14ac:dyDescent="0.25">
      <c r="A968" s="3"/>
      <c r="V968" s="1"/>
      <c r="W968" s="1"/>
      <c r="X968" s="1"/>
      <c r="Y968" s="2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x14ac:dyDescent="0.25">
      <c r="A969" s="3"/>
      <c r="V969" s="1"/>
      <c r="W969" s="1"/>
      <c r="X969" s="1"/>
      <c r="Y969" s="2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x14ac:dyDescent="0.25">
      <c r="A970" s="3"/>
      <c r="V970" s="1"/>
      <c r="W970" s="1"/>
      <c r="X970" s="1"/>
      <c r="Y970" s="2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x14ac:dyDescent="0.25">
      <c r="A971" s="3"/>
      <c r="V971" s="1"/>
      <c r="W971" s="1"/>
      <c r="X971" s="1"/>
      <c r="Y971" s="2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x14ac:dyDescent="0.25">
      <c r="A972" s="3"/>
      <c r="V972" s="1"/>
      <c r="W972" s="1"/>
      <c r="X972" s="1"/>
      <c r="Y972" s="2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x14ac:dyDescent="0.25">
      <c r="A973" s="3"/>
      <c r="V973" s="1"/>
      <c r="W973" s="1"/>
      <c r="X973" s="1"/>
      <c r="Y973" s="2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x14ac:dyDescent="0.25">
      <c r="A974" s="3"/>
      <c r="V974" s="1"/>
      <c r="W974" s="1"/>
      <c r="X974" s="1"/>
      <c r="Y974" s="2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x14ac:dyDescent="0.25">
      <c r="A975" s="3"/>
      <c r="V975" s="1"/>
      <c r="W975" s="1"/>
      <c r="X975" s="1"/>
      <c r="Y975" s="2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x14ac:dyDescent="0.25">
      <c r="A976" s="3"/>
      <c r="V976" s="1"/>
      <c r="W976" s="1"/>
      <c r="X976" s="1"/>
      <c r="Y976" s="2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x14ac:dyDescent="0.25">
      <c r="A977" s="3"/>
      <c r="V977" s="1"/>
      <c r="W977" s="1"/>
      <c r="X977" s="1"/>
      <c r="Y977" s="2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x14ac:dyDescent="0.25">
      <c r="A978" s="3"/>
      <c r="V978" s="1"/>
      <c r="W978" s="1"/>
      <c r="X978" s="1"/>
      <c r="Y978" s="2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x14ac:dyDescent="0.25">
      <c r="A979" s="3"/>
      <c r="V979" s="1"/>
      <c r="W979" s="1"/>
      <c r="X979" s="1"/>
      <c r="Y979" s="2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x14ac:dyDescent="0.25">
      <c r="A980" s="3"/>
      <c r="V980" s="1"/>
      <c r="W980" s="1"/>
      <c r="X980" s="1"/>
      <c r="Y980" s="2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x14ac:dyDescent="0.25">
      <c r="A981" s="3"/>
      <c r="V981" s="1"/>
      <c r="W981" s="1"/>
      <c r="X981" s="1"/>
      <c r="Y981" s="2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x14ac:dyDescent="0.25">
      <c r="A982" s="3"/>
      <c r="V982" s="1"/>
      <c r="W982" s="1"/>
      <c r="X982" s="1"/>
      <c r="Y982" s="2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x14ac:dyDescent="0.25">
      <c r="A983" s="3"/>
      <c r="V983" s="1"/>
      <c r="W983" s="1"/>
      <c r="X983" s="1"/>
      <c r="Y983" s="2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x14ac:dyDescent="0.25">
      <c r="A984" s="3"/>
      <c r="V984" s="1"/>
      <c r="W984" s="1"/>
      <c r="X984" s="1"/>
      <c r="Y984" s="2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x14ac:dyDescent="0.25">
      <c r="A985" s="3"/>
      <c r="V985" s="1"/>
      <c r="W985" s="1"/>
      <c r="X985" s="1"/>
      <c r="Y985" s="2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x14ac:dyDescent="0.25">
      <c r="A986" s="3"/>
      <c r="V986" s="1"/>
      <c r="W986" s="1"/>
      <c r="X986" s="1"/>
      <c r="Y986" s="2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x14ac:dyDescent="0.25">
      <c r="A987" s="3"/>
      <c r="V987" s="1"/>
      <c r="W987" s="1"/>
      <c r="X987" s="1"/>
      <c r="Y987" s="2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x14ac:dyDescent="0.25">
      <c r="A988" s="3"/>
      <c r="V988" s="1"/>
      <c r="W988" s="1"/>
      <c r="X988" s="1"/>
      <c r="Y988" s="2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x14ac:dyDescent="0.25">
      <c r="A989" s="3"/>
      <c r="V989" s="1"/>
      <c r="W989" s="1"/>
      <c r="X989" s="1"/>
      <c r="Y989" s="2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x14ac:dyDescent="0.25">
      <c r="A990" s="3"/>
      <c r="V990" s="1"/>
      <c r="W990" s="1"/>
      <c r="X990" s="1"/>
      <c r="Y990" s="2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x14ac:dyDescent="0.25">
      <c r="A991" s="3"/>
      <c r="V991" s="1"/>
      <c r="W991" s="1"/>
      <c r="X991" s="1"/>
      <c r="Y991" s="2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x14ac:dyDescent="0.25">
      <c r="A992" s="3"/>
      <c r="V992" s="1"/>
      <c r="W992" s="1"/>
      <c r="X992" s="1"/>
      <c r="Y992" s="2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x14ac:dyDescent="0.25">
      <c r="A993" s="3"/>
      <c r="V993" s="1"/>
      <c r="W993" s="1"/>
      <c r="X993" s="1"/>
      <c r="Y993" s="2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x14ac:dyDescent="0.25">
      <c r="A994" s="3"/>
      <c r="V994" s="1"/>
      <c r="W994" s="1"/>
      <c r="X994" s="1"/>
      <c r="Y994" s="2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x14ac:dyDescent="0.25">
      <c r="A995" s="3"/>
      <c r="V995" s="1"/>
      <c r="W995" s="1"/>
      <c r="X995" s="1"/>
      <c r="Y995" s="2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x14ac:dyDescent="0.25">
      <c r="A996" s="3"/>
      <c r="V996" s="1"/>
      <c r="W996" s="1"/>
      <c r="X996" s="1"/>
      <c r="Y996" s="2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x14ac:dyDescent="0.25">
      <c r="A997" s="3"/>
      <c r="V997" s="1"/>
      <c r="W997" s="1"/>
      <c r="X997" s="1"/>
      <c r="Y997" s="2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x14ac:dyDescent="0.25">
      <c r="A998" s="3"/>
      <c r="V998" s="1"/>
      <c r="W998" s="1"/>
      <c r="X998" s="1"/>
      <c r="Y998" s="2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x14ac:dyDescent="0.25">
      <c r="A999" s="3"/>
      <c r="V999" s="1"/>
      <c r="W999" s="1"/>
      <c r="X999" s="1"/>
      <c r="Y999" s="2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x14ac:dyDescent="0.25">
      <c r="A1000" s="3"/>
      <c r="V1000" s="1"/>
      <c r="W1000" s="1"/>
      <c r="X1000" s="1"/>
      <c r="Y1000" s="2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1:57" x14ac:dyDescent="0.25">
      <c r="A1001" s="3"/>
      <c r="V1001" s="1"/>
      <c r="W1001" s="1"/>
      <c r="X1001" s="1"/>
      <c r="Y1001" s="2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1:57" x14ac:dyDescent="0.25">
      <c r="A1002" s="3"/>
      <c r="V1002" s="1"/>
      <c r="W1002" s="1"/>
      <c r="X1002" s="1"/>
      <c r="Y1002" s="2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1:57" x14ac:dyDescent="0.25">
      <c r="A1003" s="3"/>
      <c r="V1003" s="1"/>
      <c r="W1003" s="1"/>
      <c r="X1003" s="1"/>
      <c r="Y1003" s="2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1:57" x14ac:dyDescent="0.25">
      <c r="A1004" s="3"/>
      <c r="V1004" s="1"/>
      <c r="W1004" s="1"/>
      <c r="X1004" s="1"/>
      <c r="Y1004" s="2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1:57" x14ac:dyDescent="0.25">
      <c r="A1005" s="3"/>
      <c r="V1005" s="1"/>
      <c r="W1005" s="1"/>
      <c r="X1005" s="1"/>
      <c r="Y1005" s="2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1:57" x14ac:dyDescent="0.25">
      <c r="A1006" s="3"/>
      <c r="V1006" s="1"/>
      <c r="W1006" s="1"/>
      <c r="X1006" s="1"/>
      <c r="Y1006" s="2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1:57" x14ac:dyDescent="0.25">
      <c r="A1007" s="3"/>
      <c r="V1007" s="1"/>
      <c r="W1007" s="1"/>
      <c r="X1007" s="1"/>
      <c r="Y1007" s="2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1:57" x14ac:dyDescent="0.25">
      <c r="A1008" s="3"/>
      <c r="V1008" s="1"/>
      <c r="W1008" s="1"/>
      <c r="X1008" s="1"/>
      <c r="Y1008" s="2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1:57" x14ac:dyDescent="0.25">
      <c r="A1009" s="3"/>
      <c r="V1009" s="1"/>
      <c r="W1009" s="1"/>
      <c r="X1009" s="1"/>
      <c r="Y1009" s="2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1:57" x14ac:dyDescent="0.25">
      <c r="A1010" s="3"/>
      <c r="V1010" s="1"/>
      <c r="W1010" s="1"/>
      <c r="X1010" s="1"/>
      <c r="Y1010" s="2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</sheetData>
  <sortState ref="BI2:BT999">
    <sortCondition descending="1" ref="BT2:BT99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5"/>
  <sheetViews>
    <sheetView topLeftCell="A14" workbookViewId="0">
      <selection activeCell="B49" sqref="B49"/>
    </sheetView>
  </sheetViews>
  <sheetFormatPr defaultRowHeight="15" x14ac:dyDescent="0.25"/>
  <cols>
    <col min="1" max="1" width="17.28515625" customWidth="1"/>
    <col min="2" max="2" width="35.5703125" bestFit="1" customWidth="1"/>
    <col min="3" max="3" width="34" bestFit="1" customWidth="1"/>
    <col min="4" max="4" width="11" bestFit="1" customWidth="1"/>
  </cols>
  <sheetData>
    <row r="1" spans="1:4" ht="18.75" x14ac:dyDescent="0.3">
      <c r="A1" s="103" t="s">
        <v>324</v>
      </c>
      <c r="B1" s="103"/>
      <c r="C1" s="103"/>
      <c r="D1" s="103"/>
    </row>
    <row r="2" spans="1:4" x14ac:dyDescent="0.25">
      <c r="A2" s="65" t="s">
        <v>325</v>
      </c>
      <c r="B2" s="65"/>
      <c r="C2" s="65"/>
      <c r="D2" s="65"/>
    </row>
    <row r="3" spans="1:4" x14ac:dyDescent="0.25">
      <c r="A3" s="104" t="s">
        <v>326</v>
      </c>
      <c r="B3" s="104"/>
      <c r="C3" s="104"/>
      <c r="D3" s="104"/>
    </row>
    <row r="4" spans="1:4" x14ac:dyDescent="0.25">
      <c r="A4" s="104" t="s">
        <v>327</v>
      </c>
      <c r="B4" s="104"/>
      <c r="C4" s="104"/>
      <c r="D4" s="104"/>
    </row>
    <row r="5" spans="1:4" x14ac:dyDescent="0.25">
      <c r="A5" s="65"/>
      <c r="B5" s="65"/>
      <c r="C5" s="65"/>
      <c r="D5" s="65"/>
    </row>
    <row r="6" spans="1:4" x14ac:dyDescent="0.25">
      <c r="A6" s="66" t="s">
        <v>328</v>
      </c>
      <c r="B6" s="66" t="s">
        <v>329</v>
      </c>
      <c r="C6" s="66" t="s">
        <v>330</v>
      </c>
      <c r="D6" s="66" t="s">
        <v>331</v>
      </c>
    </row>
    <row r="7" spans="1:4" x14ac:dyDescent="0.25">
      <c r="A7" s="43" t="s">
        <v>332</v>
      </c>
      <c r="B7" s="43" t="s">
        <v>333</v>
      </c>
      <c r="C7" s="43" t="s">
        <v>334</v>
      </c>
      <c r="D7" s="43" t="s">
        <v>335</v>
      </c>
    </row>
    <row r="8" spans="1:4" x14ac:dyDescent="0.25">
      <c r="A8" s="43" t="s">
        <v>336</v>
      </c>
      <c r="B8" s="43" t="s">
        <v>337</v>
      </c>
      <c r="C8" s="43" t="s">
        <v>338</v>
      </c>
      <c r="D8" s="43" t="s">
        <v>339</v>
      </c>
    </row>
    <row r="9" spans="1:4" x14ac:dyDescent="0.25">
      <c r="A9" s="43" t="s">
        <v>340</v>
      </c>
      <c r="B9" s="43" t="s">
        <v>341</v>
      </c>
      <c r="C9" s="43" t="s">
        <v>342</v>
      </c>
      <c r="D9" s="43" t="s">
        <v>343</v>
      </c>
    </row>
    <row r="10" spans="1:4" x14ac:dyDescent="0.25">
      <c r="A10" s="43" t="s">
        <v>344</v>
      </c>
      <c r="B10" s="43" t="s">
        <v>345</v>
      </c>
      <c r="C10" s="43" t="s">
        <v>346</v>
      </c>
      <c r="D10" s="43" t="s">
        <v>347</v>
      </c>
    </row>
    <row r="11" spans="1:4" x14ac:dyDescent="0.25">
      <c r="A11" s="67" t="s">
        <v>348</v>
      </c>
      <c r="B11" s="67" t="s">
        <v>349</v>
      </c>
      <c r="C11" s="67" t="s">
        <v>350</v>
      </c>
      <c r="D11" s="67" t="s">
        <v>351</v>
      </c>
    </row>
    <row r="12" spans="1:4" x14ac:dyDescent="0.25">
      <c r="A12" s="68" t="s">
        <v>352</v>
      </c>
      <c r="B12" s="68" t="s">
        <v>353</v>
      </c>
      <c r="C12" s="68" t="s">
        <v>354</v>
      </c>
      <c r="D12" s="68" t="s">
        <v>355</v>
      </c>
    </row>
    <row r="13" spans="1:4" x14ac:dyDescent="0.25">
      <c r="A13" s="68" t="s">
        <v>356</v>
      </c>
      <c r="B13" s="68" t="s">
        <v>357</v>
      </c>
      <c r="C13" s="68" t="s">
        <v>358</v>
      </c>
      <c r="D13" s="68" t="s">
        <v>359</v>
      </c>
    </row>
    <row r="14" spans="1:4" x14ac:dyDescent="0.25">
      <c r="A14" s="68" t="s">
        <v>360</v>
      </c>
      <c r="B14" s="68" t="s">
        <v>361</v>
      </c>
      <c r="C14" s="68" t="s">
        <v>362</v>
      </c>
      <c r="D14" s="68" t="s">
        <v>363</v>
      </c>
    </row>
    <row r="15" spans="1:4" x14ac:dyDescent="0.25">
      <c r="A15" s="68" t="s">
        <v>364</v>
      </c>
      <c r="B15" s="68" t="s">
        <v>365</v>
      </c>
      <c r="C15" s="68" t="s">
        <v>366</v>
      </c>
      <c r="D15" s="68" t="s">
        <v>367</v>
      </c>
    </row>
    <row r="16" spans="1:4" x14ac:dyDescent="0.25">
      <c r="A16" s="67" t="s">
        <v>368</v>
      </c>
      <c r="B16" s="67" t="s">
        <v>369</v>
      </c>
      <c r="C16" s="67" t="s">
        <v>370</v>
      </c>
      <c r="D16" s="67" t="s">
        <v>371</v>
      </c>
    </row>
    <row r="17" spans="1:4" x14ac:dyDescent="0.25">
      <c r="A17" s="68" t="s">
        <v>372</v>
      </c>
      <c r="B17" s="68" t="s">
        <v>373</v>
      </c>
      <c r="C17" s="68" t="s">
        <v>374</v>
      </c>
      <c r="D17" s="68" t="s">
        <v>375</v>
      </c>
    </row>
    <row r="18" spans="1:4" x14ac:dyDescent="0.25">
      <c r="A18" s="68" t="s">
        <v>376</v>
      </c>
      <c r="B18" s="68" t="s">
        <v>377</v>
      </c>
      <c r="C18" s="68" t="s">
        <v>378</v>
      </c>
      <c r="D18" s="68" t="s">
        <v>379</v>
      </c>
    </row>
    <row r="19" spans="1:4" x14ac:dyDescent="0.25">
      <c r="A19" s="68" t="s">
        <v>380</v>
      </c>
      <c r="B19" s="68" t="s">
        <v>381</v>
      </c>
      <c r="C19" s="68" t="s">
        <v>382</v>
      </c>
      <c r="D19" s="68" t="s">
        <v>383</v>
      </c>
    </row>
    <row r="20" spans="1:4" x14ac:dyDescent="0.25">
      <c r="A20" s="68" t="s">
        <v>384</v>
      </c>
      <c r="B20" s="68" t="s">
        <v>385</v>
      </c>
      <c r="C20" s="68" t="s">
        <v>386</v>
      </c>
      <c r="D20" s="68" t="s">
        <v>387</v>
      </c>
    </row>
    <row r="21" spans="1:4" x14ac:dyDescent="0.25">
      <c r="A21" s="67" t="s">
        <v>388</v>
      </c>
      <c r="B21" s="67" t="s">
        <v>389</v>
      </c>
      <c r="C21" s="67" t="s">
        <v>390</v>
      </c>
      <c r="D21" s="67" t="s">
        <v>391</v>
      </c>
    </row>
    <row r="22" spans="1:4" x14ac:dyDescent="0.25">
      <c r="A22" s="68" t="s">
        <v>392</v>
      </c>
      <c r="B22" s="68" t="s">
        <v>393</v>
      </c>
      <c r="C22" s="68" t="s">
        <v>394</v>
      </c>
      <c r="D22" s="68" t="s">
        <v>395</v>
      </c>
    </row>
    <row r="23" spans="1:4" x14ac:dyDescent="0.25">
      <c r="A23" s="68" t="s">
        <v>396</v>
      </c>
      <c r="B23" s="68" t="s">
        <v>397</v>
      </c>
      <c r="C23" s="68" t="s">
        <v>398</v>
      </c>
      <c r="D23" s="68" t="s">
        <v>399</v>
      </c>
    </row>
    <row r="24" spans="1:4" x14ac:dyDescent="0.25">
      <c r="A24" s="68" t="s">
        <v>400</v>
      </c>
      <c r="B24" s="68" t="s">
        <v>401</v>
      </c>
      <c r="C24" s="68" t="s">
        <v>402</v>
      </c>
      <c r="D24" s="68" t="s">
        <v>403</v>
      </c>
    </row>
    <row r="25" spans="1:4" x14ac:dyDescent="0.25">
      <c r="A25" s="68" t="s">
        <v>404</v>
      </c>
      <c r="B25" s="68" t="s">
        <v>405</v>
      </c>
      <c r="C25" s="68" t="s">
        <v>406</v>
      </c>
      <c r="D25" s="68" t="s">
        <v>407</v>
      </c>
    </row>
    <row r="26" spans="1:4" x14ac:dyDescent="0.25">
      <c r="A26" s="67" t="s">
        <v>408</v>
      </c>
      <c r="B26" s="67" t="s">
        <v>409</v>
      </c>
      <c r="C26" s="67" t="s">
        <v>410</v>
      </c>
      <c r="D26" s="67" t="s">
        <v>411</v>
      </c>
    </row>
    <row r="27" spans="1:4" x14ac:dyDescent="0.25">
      <c r="A27" s="68" t="s">
        <v>166</v>
      </c>
      <c r="B27" s="69" t="s">
        <v>412</v>
      </c>
      <c r="C27" s="68" t="s">
        <v>413</v>
      </c>
      <c r="D27" s="68" t="s">
        <v>414</v>
      </c>
    </row>
    <row r="28" spans="1:4" x14ac:dyDescent="0.25">
      <c r="A28" s="68" t="s">
        <v>415</v>
      </c>
      <c r="B28" s="68" t="s">
        <v>416</v>
      </c>
      <c r="C28" s="68" t="s">
        <v>417</v>
      </c>
      <c r="D28" s="68" t="s">
        <v>418</v>
      </c>
    </row>
    <row r="29" spans="1:4" x14ac:dyDescent="0.25">
      <c r="A29" s="68" t="s">
        <v>419</v>
      </c>
      <c r="B29" s="68" t="s">
        <v>420</v>
      </c>
      <c r="C29" s="68" t="s">
        <v>421</v>
      </c>
      <c r="D29" s="68" t="s">
        <v>422</v>
      </c>
    </row>
    <row r="30" spans="1:4" x14ac:dyDescent="0.25">
      <c r="A30" s="68" t="s">
        <v>423</v>
      </c>
      <c r="B30" s="68" t="s">
        <v>424</v>
      </c>
      <c r="C30" s="68" t="s">
        <v>425</v>
      </c>
      <c r="D30" s="68" t="s">
        <v>426</v>
      </c>
    </row>
    <row r="31" spans="1:4" x14ac:dyDescent="0.25">
      <c r="A31" s="67" t="s">
        <v>427</v>
      </c>
      <c r="B31" s="67" t="s">
        <v>428</v>
      </c>
      <c r="C31" s="67" t="s">
        <v>429</v>
      </c>
      <c r="D31" s="67" t="s">
        <v>430</v>
      </c>
    </row>
    <row r="32" spans="1:4" x14ac:dyDescent="0.25">
      <c r="A32" s="68" t="s">
        <v>431</v>
      </c>
      <c r="B32" s="68" t="s">
        <v>432</v>
      </c>
      <c r="C32" s="68" t="s">
        <v>433</v>
      </c>
      <c r="D32" s="68" t="s">
        <v>434</v>
      </c>
    </row>
    <row r="33" spans="1:4" x14ac:dyDescent="0.25">
      <c r="A33" s="68" t="s">
        <v>435</v>
      </c>
      <c r="B33" s="68" t="s">
        <v>436</v>
      </c>
      <c r="C33" s="68" t="s">
        <v>437</v>
      </c>
      <c r="D33" s="68" t="s">
        <v>438</v>
      </c>
    </row>
    <row r="34" spans="1:4" x14ac:dyDescent="0.25">
      <c r="A34" s="68" t="s">
        <v>439</v>
      </c>
      <c r="B34" s="68" t="s">
        <v>440</v>
      </c>
      <c r="C34" s="68" t="s">
        <v>441</v>
      </c>
      <c r="D34" s="68" t="s">
        <v>442</v>
      </c>
    </row>
    <row r="35" spans="1:4" x14ac:dyDescent="0.25">
      <c r="A35" s="68" t="s">
        <v>443</v>
      </c>
      <c r="B35" s="68" t="s">
        <v>444</v>
      </c>
      <c r="C35" s="68" t="s">
        <v>445</v>
      </c>
      <c r="D35" s="68" t="s">
        <v>446</v>
      </c>
    </row>
    <row r="36" spans="1:4" x14ac:dyDescent="0.25">
      <c r="A36" s="67" t="s">
        <v>447</v>
      </c>
      <c r="B36" s="67" t="s">
        <v>448</v>
      </c>
      <c r="C36" s="67" t="s">
        <v>449</v>
      </c>
      <c r="D36" s="67" t="s">
        <v>450</v>
      </c>
    </row>
    <row r="37" spans="1:4" x14ac:dyDescent="0.25">
      <c r="A37" s="68" t="s">
        <v>451</v>
      </c>
      <c r="B37" s="68" t="s">
        <v>452</v>
      </c>
      <c r="C37" s="68" t="s">
        <v>453</v>
      </c>
      <c r="D37" s="68" t="s">
        <v>454</v>
      </c>
    </row>
    <row r="38" spans="1:4" x14ac:dyDescent="0.25">
      <c r="A38" s="68" t="s">
        <v>455</v>
      </c>
      <c r="B38" s="68" t="s">
        <v>456</v>
      </c>
      <c r="C38" s="68" t="s">
        <v>457</v>
      </c>
      <c r="D38" s="68" t="s">
        <v>458</v>
      </c>
    </row>
    <row r="39" spans="1:4" x14ac:dyDescent="0.25">
      <c r="A39" s="68" t="s">
        <v>167</v>
      </c>
      <c r="B39" s="69" t="s">
        <v>459</v>
      </c>
      <c r="C39" s="68" t="s">
        <v>460</v>
      </c>
      <c r="D39" s="68" t="s">
        <v>461</v>
      </c>
    </row>
    <row r="40" spans="1:4" x14ac:dyDescent="0.25">
      <c r="A40" s="68" t="s">
        <v>462</v>
      </c>
      <c r="B40" s="68" t="s">
        <v>463</v>
      </c>
      <c r="C40" s="68" t="s">
        <v>464</v>
      </c>
      <c r="D40" s="68" t="s">
        <v>465</v>
      </c>
    </row>
    <row r="41" spans="1:4" x14ac:dyDescent="0.25">
      <c r="A41" s="67" t="s">
        <v>168</v>
      </c>
      <c r="B41" s="70" t="s">
        <v>466</v>
      </c>
      <c r="C41" s="67" t="s">
        <v>467</v>
      </c>
      <c r="D41" s="67" t="s">
        <v>468</v>
      </c>
    </row>
    <row r="42" spans="1:4" x14ac:dyDescent="0.25">
      <c r="A42" s="68" t="s">
        <v>469</v>
      </c>
      <c r="B42" s="68" t="s">
        <v>470</v>
      </c>
      <c r="C42" s="68" t="s">
        <v>471</v>
      </c>
      <c r="D42" s="68" t="s">
        <v>472</v>
      </c>
    </row>
    <row r="43" spans="1:4" x14ac:dyDescent="0.25">
      <c r="A43" s="68" t="s">
        <v>473</v>
      </c>
      <c r="B43" s="68" t="s">
        <v>474</v>
      </c>
      <c r="C43" s="68" t="s">
        <v>475</v>
      </c>
      <c r="D43" s="68" t="s">
        <v>476</v>
      </c>
    </row>
    <row r="44" spans="1:4" x14ac:dyDescent="0.25">
      <c r="A44" s="68" t="s">
        <v>477</v>
      </c>
      <c r="B44" s="68" t="s">
        <v>478</v>
      </c>
      <c r="C44" s="68" t="s">
        <v>479</v>
      </c>
      <c r="D44" s="68" t="s">
        <v>480</v>
      </c>
    </row>
    <row r="45" spans="1:4" x14ac:dyDescent="0.25">
      <c r="A45" s="68" t="s">
        <v>169</v>
      </c>
      <c r="B45" s="69" t="s">
        <v>481</v>
      </c>
      <c r="C45" s="68" t="s">
        <v>482</v>
      </c>
      <c r="D45" s="68" t="s">
        <v>483</v>
      </c>
    </row>
    <row r="46" spans="1:4" x14ac:dyDescent="0.25">
      <c r="A46" s="67" t="s">
        <v>484</v>
      </c>
      <c r="B46" s="67" t="s">
        <v>485</v>
      </c>
      <c r="C46" s="67" t="s">
        <v>486</v>
      </c>
      <c r="D46" s="67" t="s">
        <v>487</v>
      </c>
    </row>
    <row r="47" spans="1:4" x14ac:dyDescent="0.25">
      <c r="A47" s="68" t="s">
        <v>488</v>
      </c>
      <c r="B47" s="68" t="s">
        <v>489</v>
      </c>
      <c r="C47" s="68" t="s">
        <v>490</v>
      </c>
      <c r="D47" s="68" t="s">
        <v>491</v>
      </c>
    </row>
    <row r="48" spans="1:4" x14ac:dyDescent="0.25">
      <c r="A48" s="68" t="s">
        <v>492</v>
      </c>
      <c r="B48" s="68" t="s">
        <v>493</v>
      </c>
      <c r="C48" s="68" t="s">
        <v>494</v>
      </c>
      <c r="D48" s="68" t="s">
        <v>495</v>
      </c>
    </row>
    <row r="49" spans="1:4" x14ac:dyDescent="0.25">
      <c r="A49" s="68" t="s">
        <v>496</v>
      </c>
      <c r="B49" s="68" t="s">
        <v>497</v>
      </c>
      <c r="C49" s="68" t="s">
        <v>498</v>
      </c>
      <c r="D49" s="68" t="s">
        <v>499</v>
      </c>
    </row>
    <row r="50" spans="1:4" x14ac:dyDescent="0.25">
      <c r="A50" s="68" t="s">
        <v>500</v>
      </c>
      <c r="B50" s="68" t="s">
        <v>501</v>
      </c>
      <c r="C50" s="68" t="s">
        <v>502</v>
      </c>
      <c r="D50" s="68" t="s">
        <v>503</v>
      </c>
    </row>
    <row r="51" spans="1:4" x14ac:dyDescent="0.25">
      <c r="A51" s="66" t="s">
        <v>328</v>
      </c>
      <c r="B51" s="66" t="s">
        <v>329</v>
      </c>
      <c r="C51" s="66" t="s">
        <v>330</v>
      </c>
      <c r="D51" s="66" t="s">
        <v>331</v>
      </c>
    </row>
    <row r="52" spans="1:4" x14ac:dyDescent="0.25">
      <c r="A52" s="68" t="s">
        <v>196</v>
      </c>
      <c r="B52" s="69" t="s">
        <v>504</v>
      </c>
      <c r="C52" s="68" t="s">
        <v>505</v>
      </c>
      <c r="D52" s="68" t="s">
        <v>506</v>
      </c>
    </row>
    <row r="53" spans="1:4" x14ac:dyDescent="0.25">
      <c r="A53" s="68" t="s">
        <v>507</v>
      </c>
      <c r="B53" s="68" t="s">
        <v>508</v>
      </c>
      <c r="C53" s="68" t="s">
        <v>509</v>
      </c>
      <c r="D53" s="68" t="s">
        <v>510</v>
      </c>
    </row>
    <row r="54" spans="1:4" x14ac:dyDescent="0.25">
      <c r="A54" s="68" t="s">
        <v>511</v>
      </c>
      <c r="B54" s="68" t="s">
        <v>512</v>
      </c>
      <c r="C54" s="68" t="s">
        <v>513</v>
      </c>
      <c r="D54" s="68" t="s">
        <v>514</v>
      </c>
    </row>
    <row r="55" spans="1:4" x14ac:dyDescent="0.25">
      <c r="A55" s="68" t="s">
        <v>515</v>
      </c>
      <c r="B55" s="68" t="s">
        <v>516</v>
      </c>
      <c r="C55" s="68" t="s">
        <v>517</v>
      </c>
      <c r="D55" s="68" t="s">
        <v>518</v>
      </c>
    </row>
    <row r="56" spans="1:4" x14ac:dyDescent="0.25">
      <c r="A56" s="67" t="s">
        <v>519</v>
      </c>
      <c r="B56" s="67" t="s">
        <v>520</v>
      </c>
      <c r="C56" s="67" t="s">
        <v>521</v>
      </c>
      <c r="D56" s="67" t="s">
        <v>522</v>
      </c>
    </row>
    <row r="57" spans="1:4" x14ac:dyDescent="0.25">
      <c r="A57" s="68" t="s">
        <v>523</v>
      </c>
      <c r="B57" s="68" t="s">
        <v>524</v>
      </c>
      <c r="C57" s="68" t="s">
        <v>525</v>
      </c>
      <c r="D57" s="68" t="s">
        <v>526</v>
      </c>
    </row>
    <row r="58" spans="1:4" x14ac:dyDescent="0.25">
      <c r="A58" s="68" t="s">
        <v>527</v>
      </c>
      <c r="B58" s="68" t="s">
        <v>528</v>
      </c>
      <c r="C58" s="68" t="s">
        <v>529</v>
      </c>
      <c r="D58" s="68" t="s">
        <v>530</v>
      </c>
    </row>
    <row r="59" spans="1:4" x14ac:dyDescent="0.25">
      <c r="A59" s="68" t="s">
        <v>531</v>
      </c>
      <c r="B59" s="68" t="s">
        <v>532</v>
      </c>
      <c r="C59" s="68" t="s">
        <v>533</v>
      </c>
      <c r="D59" s="68" t="s">
        <v>534</v>
      </c>
    </row>
    <row r="60" spans="1:4" x14ac:dyDescent="0.25">
      <c r="A60" s="68" t="s">
        <v>175</v>
      </c>
      <c r="B60" s="69" t="s">
        <v>535</v>
      </c>
      <c r="C60" s="68" t="s">
        <v>536</v>
      </c>
      <c r="D60" s="68" t="s">
        <v>537</v>
      </c>
    </row>
    <row r="61" spans="1:4" x14ac:dyDescent="0.25">
      <c r="A61" s="67" t="s">
        <v>538</v>
      </c>
      <c r="B61" s="67" t="s">
        <v>539</v>
      </c>
      <c r="C61" s="67" t="s">
        <v>540</v>
      </c>
      <c r="D61" s="67" t="s">
        <v>541</v>
      </c>
    </row>
    <row r="62" spans="1:4" x14ac:dyDescent="0.25">
      <c r="A62" s="68" t="s">
        <v>542</v>
      </c>
      <c r="B62" s="68" t="s">
        <v>543</v>
      </c>
      <c r="C62" s="68" t="s">
        <v>544</v>
      </c>
      <c r="D62" s="68" t="s">
        <v>545</v>
      </c>
    </row>
    <row r="63" spans="1:4" x14ac:dyDescent="0.25">
      <c r="A63" s="68" t="s">
        <v>546</v>
      </c>
      <c r="B63" s="68" t="s">
        <v>547</v>
      </c>
      <c r="C63" s="68" t="s">
        <v>548</v>
      </c>
      <c r="D63" s="68" t="s">
        <v>549</v>
      </c>
    </row>
    <row r="64" spans="1:4" x14ac:dyDescent="0.25">
      <c r="A64" s="68" t="s">
        <v>550</v>
      </c>
      <c r="B64" s="68" t="s">
        <v>551</v>
      </c>
      <c r="C64" s="68" t="s">
        <v>552</v>
      </c>
      <c r="D64" s="68" t="s">
        <v>553</v>
      </c>
    </row>
    <row r="65" spans="1:4" x14ac:dyDescent="0.25">
      <c r="A65" s="68" t="s">
        <v>197</v>
      </c>
      <c r="B65" s="69" t="s">
        <v>554</v>
      </c>
      <c r="C65" s="68" t="s">
        <v>555</v>
      </c>
      <c r="D65" s="68" t="s">
        <v>556</v>
      </c>
    </row>
    <row r="66" spans="1:4" x14ac:dyDescent="0.25">
      <c r="A66" s="67" t="s">
        <v>557</v>
      </c>
      <c r="B66" s="67" t="s">
        <v>558</v>
      </c>
      <c r="C66" s="67" t="s">
        <v>559</v>
      </c>
      <c r="D66" s="67" t="s">
        <v>560</v>
      </c>
    </row>
    <row r="67" spans="1:4" x14ac:dyDescent="0.25">
      <c r="A67" s="68" t="s">
        <v>561</v>
      </c>
      <c r="B67" s="68" t="s">
        <v>562</v>
      </c>
      <c r="C67" s="68" t="s">
        <v>563</v>
      </c>
      <c r="D67" s="68" t="s">
        <v>564</v>
      </c>
    </row>
    <row r="68" spans="1:4" x14ac:dyDescent="0.25">
      <c r="A68" s="68" t="s">
        <v>565</v>
      </c>
      <c r="B68" s="68" t="s">
        <v>566</v>
      </c>
      <c r="C68" s="68" t="s">
        <v>567</v>
      </c>
      <c r="D68" s="68" t="s">
        <v>568</v>
      </c>
    </row>
    <row r="69" spans="1:4" x14ac:dyDescent="0.25">
      <c r="A69" s="68" t="s">
        <v>569</v>
      </c>
      <c r="B69" s="68" t="s">
        <v>570</v>
      </c>
      <c r="C69" s="68" t="s">
        <v>571</v>
      </c>
      <c r="D69" s="68" t="s">
        <v>572</v>
      </c>
    </row>
    <row r="70" spans="1:4" x14ac:dyDescent="0.25">
      <c r="A70" s="68" t="s">
        <v>573</v>
      </c>
      <c r="B70" s="68" t="s">
        <v>574</v>
      </c>
      <c r="C70" s="68" t="s">
        <v>575</v>
      </c>
      <c r="D70" s="68" t="s">
        <v>576</v>
      </c>
    </row>
    <row r="71" spans="1:4" x14ac:dyDescent="0.25">
      <c r="A71" s="67" t="s">
        <v>198</v>
      </c>
      <c r="B71" s="70" t="s">
        <v>577</v>
      </c>
      <c r="C71" s="67" t="s">
        <v>578</v>
      </c>
      <c r="D71" s="67" t="s">
        <v>579</v>
      </c>
    </row>
    <row r="72" spans="1:4" x14ac:dyDescent="0.25">
      <c r="A72" s="68" t="s">
        <v>199</v>
      </c>
      <c r="B72" s="69" t="s">
        <v>580</v>
      </c>
      <c r="C72" s="68" t="s">
        <v>581</v>
      </c>
      <c r="D72" s="68" t="s">
        <v>582</v>
      </c>
    </row>
    <row r="73" spans="1:4" x14ac:dyDescent="0.25">
      <c r="A73" s="68" t="s">
        <v>583</v>
      </c>
      <c r="B73" s="68" t="s">
        <v>584</v>
      </c>
      <c r="C73" s="68" t="s">
        <v>585</v>
      </c>
      <c r="D73" s="68" t="s">
        <v>586</v>
      </c>
    </row>
    <row r="74" spans="1:4" x14ac:dyDescent="0.25">
      <c r="A74" s="68" t="s">
        <v>587</v>
      </c>
      <c r="B74" s="68" t="s">
        <v>588</v>
      </c>
      <c r="C74" s="68" t="s">
        <v>589</v>
      </c>
      <c r="D74" s="68" t="s">
        <v>590</v>
      </c>
    </row>
    <row r="75" spans="1:4" x14ac:dyDescent="0.25">
      <c r="A75" s="68" t="s">
        <v>591</v>
      </c>
      <c r="B75" s="68" t="s">
        <v>592</v>
      </c>
      <c r="C75" s="68" t="s">
        <v>593</v>
      </c>
      <c r="D75" s="68" t="s">
        <v>594</v>
      </c>
    </row>
    <row r="76" spans="1:4" x14ac:dyDescent="0.25">
      <c r="A76" s="67" t="s">
        <v>595</v>
      </c>
      <c r="B76" s="67" t="s">
        <v>596</v>
      </c>
      <c r="C76" s="67" t="s">
        <v>597</v>
      </c>
      <c r="D76" s="67" t="s">
        <v>598</v>
      </c>
    </row>
    <row r="77" spans="1:4" x14ac:dyDescent="0.25">
      <c r="A77" s="68" t="s">
        <v>200</v>
      </c>
      <c r="B77" s="69" t="s">
        <v>599</v>
      </c>
      <c r="C77" s="68" t="s">
        <v>600</v>
      </c>
      <c r="D77" s="68" t="s">
        <v>601</v>
      </c>
    </row>
    <row r="78" spans="1:4" x14ac:dyDescent="0.25">
      <c r="A78" s="68" t="s">
        <v>201</v>
      </c>
      <c r="B78" s="69" t="s">
        <v>602</v>
      </c>
      <c r="C78" s="68" t="s">
        <v>603</v>
      </c>
      <c r="D78" s="68" t="s">
        <v>604</v>
      </c>
    </row>
    <row r="79" spans="1:4" x14ac:dyDescent="0.25">
      <c r="A79" s="68" t="s">
        <v>202</v>
      </c>
      <c r="B79" s="69" t="s">
        <v>605</v>
      </c>
      <c r="C79" s="68" t="s">
        <v>606</v>
      </c>
      <c r="D79" s="68" t="s">
        <v>607</v>
      </c>
    </row>
    <row r="80" spans="1:4" x14ac:dyDescent="0.25">
      <c r="A80" s="68" t="s">
        <v>608</v>
      </c>
      <c r="B80" s="68" t="s">
        <v>609</v>
      </c>
      <c r="C80" s="68" t="s">
        <v>610</v>
      </c>
      <c r="D80" s="68" t="s">
        <v>611</v>
      </c>
    </row>
    <row r="81" spans="1:4" x14ac:dyDescent="0.25">
      <c r="A81" s="67" t="s">
        <v>612</v>
      </c>
      <c r="B81" s="67" t="s">
        <v>613</v>
      </c>
      <c r="C81" s="67" t="s">
        <v>614</v>
      </c>
      <c r="D81" s="67" t="s">
        <v>615</v>
      </c>
    </row>
    <row r="82" spans="1:4" x14ac:dyDescent="0.25">
      <c r="A82" s="68" t="s">
        <v>616</v>
      </c>
      <c r="B82" s="68" t="s">
        <v>617</v>
      </c>
      <c r="C82" s="68" t="s">
        <v>618</v>
      </c>
      <c r="D82" s="68" t="s">
        <v>619</v>
      </c>
    </row>
    <row r="83" spans="1:4" x14ac:dyDescent="0.25">
      <c r="A83" s="68" t="s">
        <v>620</v>
      </c>
      <c r="B83" s="68" t="s">
        <v>621</v>
      </c>
      <c r="C83" s="68" t="s">
        <v>622</v>
      </c>
      <c r="D83" s="68" t="s">
        <v>623</v>
      </c>
    </row>
    <row r="84" spans="1:4" x14ac:dyDescent="0.25">
      <c r="A84" s="68" t="s">
        <v>624</v>
      </c>
      <c r="B84" s="68" t="s">
        <v>625</v>
      </c>
      <c r="C84" s="68" t="s">
        <v>626</v>
      </c>
      <c r="D84" s="68" t="s">
        <v>627</v>
      </c>
    </row>
    <row r="85" spans="1:4" x14ac:dyDescent="0.25">
      <c r="A85" s="68" t="s">
        <v>628</v>
      </c>
      <c r="B85" s="68" t="s">
        <v>629</v>
      </c>
      <c r="C85" s="68" t="s">
        <v>630</v>
      </c>
      <c r="D85" s="68" t="s">
        <v>631</v>
      </c>
    </row>
    <row r="86" spans="1:4" x14ac:dyDescent="0.25">
      <c r="A86" s="67" t="s">
        <v>632</v>
      </c>
      <c r="B86" s="67" t="s">
        <v>633</v>
      </c>
      <c r="C86" s="67" t="s">
        <v>634</v>
      </c>
      <c r="D86" s="67" t="s">
        <v>635</v>
      </c>
    </row>
    <row r="87" spans="1:4" x14ac:dyDescent="0.25">
      <c r="A87" s="68" t="s">
        <v>203</v>
      </c>
      <c r="B87" s="69" t="s">
        <v>636</v>
      </c>
      <c r="C87" s="68" t="s">
        <v>637</v>
      </c>
      <c r="D87" s="68" t="s">
        <v>638</v>
      </c>
    </row>
    <row r="88" spans="1:4" x14ac:dyDescent="0.25">
      <c r="A88" s="68" t="s">
        <v>174</v>
      </c>
      <c r="B88" s="69" t="s">
        <v>639</v>
      </c>
      <c r="C88" s="68" t="s">
        <v>640</v>
      </c>
      <c r="D88" s="68" t="s">
        <v>641</v>
      </c>
    </row>
    <row r="89" spans="1:4" x14ac:dyDescent="0.25">
      <c r="A89" s="68" t="s">
        <v>642</v>
      </c>
      <c r="B89" s="68" t="s">
        <v>643</v>
      </c>
      <c r="C89" s="68" t="s">
        <v>644</v>
      </c>
      <c r="D89" s="68" t="s">
        <v>645</v>
      </c>
    </row>
    <row r="90" spans="1:4" x14ac:dyDescent="0.25">
      <c r="A90" s="68" t="s">
        <v>646</v>
      </c>
      <c r="B90" s="68" t="s">
        <v>647</v>
      </c>
      <c r="C90" s="68" t="s">
        <v>648</v>
      </c>
      <c r="D90" s="68" t="s">
        <v>649</v>
      </c>
    </row>
    <row r="91" spans="1:4" x14ac:dyDescent="0.25">
      <c r="A91" s="67" t="s">
        <v>650</v>
      </c>
      <c r="B91" s="67" t="s">
        <v>651</v>
      </c>
      <c r="C91" s="67" t="s">
        <v>652</v>
      </c>
      <c r="D91" s="67" t="s">
        <v>653</v>
      </c>
    </row>
    <row r="92" spans="1:4" x14ac:dyDescent="0.25">
      <c r="A92" s="68" t="s">
        <v>654</v>
      </c>
      <c r="B92" s="68" t="s">
        <v>655</v>
      </c>
      <c r="C92" s="68" t="s">
        <v>656</v>
      </c>
      <c r="D92" s="68" t="s">
        <v>657</v>
      </c>
    </row>
    <row r="93" spans="1:4" x14ac:dyDescent="0.25">
      <c r="A93" s="68" t="s">
        <v>658</v>
      </c>
      <c r="B93" s="68" t="s">
        <v>659</v>
      </c>
      <c r="C93" s="68" t="s">
        <v>660</v>
      </c>
      <c r="D93" s="68" t="s">
        <v>661</v>
      </c>
    </row>
    <row r="94" spans="1:4" x14ac:dyDescent="0.25">
      <c r="A94" s="68" t="s">
        <v>662</v>
      </c>
      <c r="B94" s="68" t="s">
        <v>663</v>
      </c>
      <c r="C94" s="68" t="s">
        <v>664</v>
      </c>
      <c r="D94" s="68" t="s">
        <v>665</v>
      </c>
    </row>
    <row r="95" spans="1:4" x14ac:dyDescent="0.25">
      <c r="A95" s="68" t="s">
        <v>666</v>
      </c>
      <c r="B95" s="68" t="s">
        <v>667</v>
      </c>
      <c r="C95" s="68" t="s">
        <v>668</v>
      </c>
      <c r="D95" s="68" t="s">
        <v>669</v>
      </c>
    </row>
    <row r="96" spans="1:4" x14ac:dyDescent="0.25">
      <c r="A96" s="67" t="s">
        <v>670</v>
      </c>
      <c r="B96" s="67" t="s">
        <v>671</v>
      </c>
      <c r="C96" s="67" t="s">
        <v>672</v>
      </c>
      <c r="D96" s="67" t="s">
        <v>673</v>
      </c>
    </row>
    <row r="97" spans="1:4" x14ac:dyDescent="0.25">
      <c r="A97" s="68" t="s">
        <v>176</v>
      </c>
      <c r="B97" s="69" t="s">
        <v>674</v>
      </c>
      <c r="C97" s="68" t="s">
        <v>675</v>
      </c>
      <c r="D97" s="68" t="s">
        <v>676</v>
      </c>
    </row>
    <row r="98" spans="1:4" x14ac:dyDescent="0.25">
      <c r="A98" s="68" t="s">
        <v>677</v>
      </c>
      <c r="B98" s="68" t="s">
        <v>678</v>
      </c>
      <c r="C98" s="68" t="s">
        <v>679</v>
      </c>
      <c r="D98" s="68" t="s">
        <v>680</v>
      </c>
    </row>
    <row r="99" spans="1:4" x14ac:dyDescent="0.25">
      <c r="A99" s="68" t="s">
        <v>177</v>
      </c>
      <c r="B99" s="69" t="s">
        <v>681</v>
      </c>
      <c r="C99" s="68" t="s">
        <v>682</v>
      </c>
      <c r="D99" s="68" t="s">
        <v>683</v>
      </c>
    </row>
    <row r="100" spans="1:4" x14ac:dyDescent="0.25">
      <c r="A100" s="68" t="s">
        <v>178</v>
      </c>
      <c r="B100" s="69" t="s">
        <v>684</v>
      </c>
      <c r="C100" s="68" t="s">
        <v>685</v>
      </c>
      <c r="D100" s="68" t="s">
        <v>686</v>
      </c>
    </row>
    <row r="101" spans="1:4" x14ac:dyDescent="0.25">
      <c r="A101" s="66" t="s">
        <v>328</v>
      </c>
      <c r="B101" s="66" t="s">
        <v>329</v>
      </c>
      <c r="C101" s="66" t="s">
        <v>330</v>
      </c>
      <c r="D101" s="66" t="s">
        <v>331</v>
      </c>
    </row>
    <row r="102" spans="1:4" x14ac:dyDescent="0.25">
      <c r="A102" s="68" t="s">
        <v>687</v>
      </c>
      <c r="B102" s="68" t="s">
        <v>688</v>
      </c>
      <c r="C102" s="68" t="s">
        <v>689</v>
      </c>
      <c r="D102" s="68" t="s">
        <v>690</v>
      </c>
    </row>
    <row r="103" spans="1:4" x14ac:dyDescent="0.25">
      <c r="A103" s="68" t="s">
        <v>691</v>
      </c>
      <c r="B103" s="68" t="s">
        <v>692</v>
      </c>
      <c r="C103" s="68" t="s">
        <v>693</v>
      </c>
      <c r="D103" s="68" t="s">
        <v>694</v>
      </c>
    </row>
    <row r="104" spans="1:4" x14ac:dyDescent="0.25">
      <c r="A104" s="68" t="s">
        <v>695</v>
      </c>
      <c r="B104" s="68" t="s">
        <v>696</v>
      </c>
      <c r="C104" s="68" t="s">
        <v>697</v>
      </c>
      <c r="D104" s="68" t="s">
        <v>698</v>
      </c>
    </row>
    <row r="105" spans="1:4" x14ac:dyDescent="0.25">
      <c r="A105" s="68" t="s">
        <v>699</v>
      </c>
      <c r="B105" s="68" t="s">
        <v>700</v>
      </c>
      <c r="C105" s="68" t="s">
        <v>701</v>
      </c>
      <c r="D105" s="68" t="s">
        <v>702</v>
      </c>
    </row>
    <row r="106" spans="1:4" x14ac:dyDescent="0.25">
      <c r="A106" s="67" t="s">
        <v>703</v>
      </c>
      <c r="B106" s="67" t="s">
        <v>704</v>
      </c>
      <c r="C106" s="67" t="s">
        <v>705</v>
      </c>
      <c r="D106" s="67" t="s">
        <v>706</v>
      </c>
    </row>
    <row r="107" spans="1:4" x14ac:dyDescent="0.25">
      <c r="A107" s="68" t="s">
        <v>707</v>
      </c>
      <c r="B107" s="68" t="s">
        <v>708</v>
      </c>
      <c r="C107" s="68" t="s">
        <v>709</v>
      </c>
      <c r="D107" s="68" t="s">
        <v>710</v>
      </c>
    </row>
    <row r="108" spans="1:4" x14ac:dyDescent="0.25">
      <c r="A108" s="68" t="s">
        <v>711</v>
      </c>
      <c r="B108" s="68" t="s">
        <v>712</v>
      </c>
      <c r="C108" s="68" t="s">
        <v>713</v>
      </c>
      <c r="D108" s="68" t="s">
        <v>714</v>
      </c>
    </row>
    <row r="109" spans="1:4" x14ac:dyDescent="0.25">
      <c r="A109" s="68" t="s">
        <v>179</v>
      </c>
      <c r="B109" s="69" t="s">
        <v>715</v>
      </c>
      <c r="C109" s="68" t="s">
        <v>716</v>
      </c>
      <c r="D109" s="68" t="s">
        <v>717</v>
      </c>
    </row>
    <row r="110" spans="1:4" x14ac:dyDescent="0.25">
      <c r="A110" s="68" t="s">
        <v>180</v>
      </c>
      <c r="B110" s="69" t="s">
        <v>718</v>
      </c>
      <c r="C110" s="68" t="s">
        <v>719</v>
      </c>
      <c r="D110" s="68" t="s">
        <v>720</v>
      </c>
    </row>
    <row r="111" spans="1:4" x14ac:dyDescent="0.25">
      <c r="A111" s="67" t="s">
        <v>181</v>
      </c>
      <c r="B111" s="70" t="s">
        <v>721</v>
      </c>
      <c r="C111" s="67" t="s">
        <v>722</v>
      </c>
      <c r="D111" s="67" t="s">
        <v>723</v>
      </c>
    </row>
    <row r="112" spans="1:4" x14ac:dyDescent="0.25">
      <c r="A112" s="68" t="s">
        <v>724</v>
      </c>
      <c r="B112" s="68" t="s">
        <v>725</v>
      </c>
      <c r="C112" s="68" t="s">
        <v>726</v>
      </c>
      <c r="D112" s="68" t="s">
        <v>727</v>
      </c>
    </row>
    <row r="113" spans="1:4" x14ac:dyDescent="0.25">
      <c r="A113" s="68" t="s">
        <v>728</v>
      </c>
      <c r="B113" s="68" t="s">
        <v>729</v>
      </c>
      <c r="C113" s="68" t="s">
        <v>730</v>
      </c>
      <c r="D113" s="68" t="s">
        <v>731</v>
      </c>
    </row>
    <row r="114" spans="1:4" x14ac:dyDescent="0.25">
      <c r="A114" s="68" t="s">
        <v>732</v>
      </c>
      <c r="B114" s="68" t="s">
        <v>733</v>
      </c>
      <c r="C114" s="68" t="s">
        <v>734</v>
      </c>
      <c r="D114" s="68" t="s">
        <v>735</v>
      </c>
    </row>
    <row r="115" spans="1:4" x14ac:dyDescent="0.25">
      <c r="A115" s="68" t="s">
        <v>736</v>
      </c>
      <c r="B115" s="68" t="s">
        <v>737</v>
      </c>
      <c r="C115" s="68" t="s">
        <v>738</v>
      </c>
      <c r="D115" s="68" t="s">
        <v>739</v>
      </c>
    </row>
    <row r="116" spans="1:4" x14ac:dyDescent="0.25">
      <c r="A116" s="67" t="s">
        <v>740</v>
      </c>
      <c r="B116" s="67" t="s">
        <v>741</v>
      </c>
      <c r="C116" s="67" t="s">
        <v>742</v>
      </c>
      <c r="D116" s="67" t="s">
        <v>743</v>
      </c>
    </row>
    <row r="117" spans="1:4" x14ac:dyDescent="0.25">
      <c r="A117" s="68" t="s">
        <v>182</v>
      </c>
      <c r="B117" s="69" t="s">
        <v>744</v>
      </c>
      <c r="C117" s="68" t="s">
        <v>745</v>
      </c>
      <c r="D117" s="68" t="s">
        <v>746</v>
      </c>
    </row>
    <row r="118" spans="1:4" x14ac:dyDescent="0.25">
      <c r="A118" s="68" t="s">
        <v>183</v>
      </c>
      <c r="B118" s="69" t="s">
        <v>747</v>
      </c>
      <c r="C118" s="68" t="s">
        <v>748</v>
      </c>
      <c r="D118" s="68" t="s">
        <v>749</v>
      </c>
    </row>
    <row r="119" spans="1:4" x14ac:dyDescent="0.25">
      <c r="A119" s="68" t="s">
        <v>750</v>
      </c>
      <c r="B119" s="68" t="s">
        <v>751</v>
      </c>
      <c r="C119" s="68" t="s">
        <v>752</v>
      </c>
      <c r="D119" s="68" t="s">
        <v>753</v>
      </c>
    </row>
    <row r="120" spans="1:4" x14ac:dyDescent="0.25">
      <c r="A120" s="68" t="s">
        <v>184</v>
      </c>
      <c r="B120" s="69" t="s">
        <v>754</v>
      </c>
      <c r="C120" s="68" t="s">
        <v>755</v>
      </c>
      <c r="D120" s="68" t="s">
        <v>756</v>
      </c>
    </row>
    <row r="121" spans="1:4" x14ac:dyDescent="0.25">
      <c r="A121" s="67" t="s">
        <v>757</v>
      </c>
      <c r="B121" s="67" t="s">
        <v>758</v>
      </c>
      <c r="C121" s="67" t="s">
        <v>759</v>
      </c>
      <c r="D121" s="67" t="s">
        <v>760</v>
      </c>
    </row>
    <row r="122" spans="1:4" x14ac:dyDescent="0.25">
      <c r="A122" s="68" t="s">
        <v>761</v>
      </c>
      <c r="B122" s="68" t="s">
        <v>762</v>
      </c>
      <c r="C122" s="68" t="s">
        <v>763</v>
      </c>
      <c r="D122" s="68" t="s">
        <v>764</v>
      </c>
    </row>
    <row r="123" spans="1:4" x14ac:dyDescent="0.25">
      <c r="A123" s="68" t="s">
        <v>765</v>
      </c>
      <c r="B123" s="68" t="s">
        <v>766</v>
      </c>
      <c r="C123" s="68" t="s">
        <v>767</v>
      </c>
      <c r="D123" s="68" t="s">
        <v>768</v>
      </c>
    </row>
    <row r="124" spans="1:4" x14ac:dyDescent="0.25">
      <c r="A124" s="68" t="s">
        <v>185</v>
      </c>
      <c r="B124" s="69" t="s">
        <v>769</v>
      </c>
      <c r="C124" s="68" t="s">
        <v>770</v>
      </c>
      <c r="D124" s="68" t="s">
        <v>771</v>
      </c>
    </row>
    <row r="125" spans="1:4" x14ac:dyDescent="0.25">
      <c r="A125" s="68" t="s">
        <v>186</v>
      </c>
      <c r="B125" s="69" t="s">
        <v>772</v>
      </c>
      <c r="C125" s="68" t="s">
        <v>773</v>
      </c>
      <c r="D125" s="68" t="s">
        <v>774</v>
      </c>
    </row>
    <row r="126" spans="1:4" x14ac:dyDescent="0.25">
      <c r="A126" s="67" t="s">
        <v>775</v>
      </c>
      <c r="B126" s="71" t="s">
        <v>776</v>
      </c>
      <c r="C126" s="67" t="s">
        <v>777</v>
      </c>
      <c r="D126" s="67" t="s">
        <v>778</v>
      </c>
    </row>
    <row r="127" spans="1:4" x14ac:dyDescent="0.25">
      <c r="A127" s="68" t="s">
        <v>187</v>
      </c>
      <c r="B127" s="69" t="s">
        <v>779</v>
      </c>
      <c r="C127" s="68" t="s">
        <v>780</v>
      </c>
      <c r="D127" s="68" t="s">
        <v>781</v>
      </c>
    </row>
    <row r="128" spans="1:4" x14ac:dyDescent="0.25">
      <c r="A128" s="68" t="s">
        <v>782</v>
      </c>
      <c r="B128" s="68" t="s">
        <v>783</v>
      </c>
      <c r="C128" s="68" t="s">
        <v>784</v>
      </c>
      <c r="D128" s="68" t="s">
        <v>785</v>
      </c>
    </row>
    <row r="129" spans="1:4" x14ac:dyDescent="0.25">
      <c r="A129" s="68" t="s">
        <v>786</v>
      </c>
      <c r="B129" s="68" t="s">
        <v>787</v>
      </c>
      <c r="C129" s="68" t="s">
        <v>788</v>
      </c>
      <c r="D129" s="68" t="s">
        <v>789</v>
      </c>
    </row>
    <row r="130" spans="1:4" x14ac:dyDescent="0.25">
      <c r="A130" s="68" t="s">
        <v>790</v>
      </c>
      <c r="B130" s="68" t="s">
        <v>791</v>
      </c>
      <c r="C130" s="68" t="s">
        <v>792</v>
      </c>
      <c r="D130" s="68" t="s">
        <v>793</v>
      </c>
    </row>
    <row r="131" spans="1:4" x14ac:dyDescent="0.25">
      <c r="A131" s="67" t="s">
        <v>188</v>
      </c>
      <c r="B131" s="70" t="s">
        <v>794</v>
      </c>
      <c r="C131" s="67" t="s">
        <v>795</v>
      </c>
      <c r="D131" s="67" t="s">
        <v>796</v>
      </c>
    </row>
    <row r="132" spans="1:4" x14ac:dyDescent="0.25">
      <c r="A132" s="68" t="s">
        <v>189</v>
      </c>
      <c r="B132" s="69" t="s">
        <v>797</v>
      </c>
      <c r="C132" s="68" t="s">
        <v>798</v>
      </c>
      <c r="D132" s="68" t="s">
        <v>799</v>
      </c>
    </row>
    <row r="133" spans="1:4" x14ac:dyDescent="0.25">
      <c r="A133" s="68" t="s">
        <v>800</v>
      </c>
      <c r="B133" s="68" t="s">
        <v>801</v>
      </c>
      <c r="C133" s="68" t="s">
        <v>802</v>
      </c>
      <c r="D133" s="68" t="s">
        <v>803</v>
      </c>
    </row>
    <row r="134" spans="1:4" x14ac:dyDescent="0.25">
      <c r="A134" s="68" t="s">
        <v>804</v>
      </c>
      <c r="B134" s="68" t="s">
        <v>805</v>
      </c>
      <c r="C134" s="68" t="s">
        <v>806</v>
      </c>
      <c r="D134" s="68" t="s">
        <v>807</v>
      </c>
    </row>
    <row r="135" spans="1:4" x14ac:dyDescent="0.25">
      <c r="A135" s="68" t="s">
        <v>808</v>
      </c>
      <c r="B135" s="69" t="s">
        <v>809</v>
      </c>
      <c r="C135" s="68" t="s">
        <v>810</v>
      </c>
      <c r="D135" s="68" t="s">
        <v>811</v>
      </c>
    </row>
    <row r="136" spans="1:4" x14ac:dyDescent="0.25">
      <c r="A136" s="67" t="s">
        <v>812</v>
      </c>
      <c r="B136" s="67" t="s">
        <v>813</v>
      </c>
      <c r="C136" s="67" t="s">
        <v>814</v>
      </c>
      <c r="D136" s="67" t="s">
        <v>815</v>
      </c>
    </row>
    <row r="137" spans="1:4" x14ac:dyDescent="0.25">
      <c r="A137" s="68" t="s">
        <v>816</v>
      </c>
      <c r="B137" s="68" t="s">
        <v>817</v>
      </c>
      <c r="C137" s="68" t="s">
        <v>818</v>
      </c>
      <c r="D137" s="68" t="s">
        <v>819</v>
      </c>
    </row>
    <row r="138" spans="1:4" x14ac:dyDescent="0.25">
      <c r="A138" s="68" t="s">
        <v>820</v>
      </c>
      <c r="B138" s="68" t="s">
        <v>821</v>
      </c>
      <c r="C138" s="68" t="s">
        <v>822</v>
      </c>
      <c r="D138" s="68" t="s">
        <v>823</v>
      </c>
    </row>
    <row r="139" spans="1:4" x14ac:dyDescent="0.25">
      <c r="A139" s="68" t="s">
        <v>824</v>
      </c>
      <c r="B139" s="68" t="s">
        <v>825</v>
      </c>
      <c r="C139" s="68" t="s">
        <v>826</v>
      </c>
      <c r="D139" s="68" t="s">
        <v>827</v>
      </c>
    </row>
    <row r="140" spans="1:4" x14ac:dyDescent="0.25">
      <c r="A140" s="68" t="s">
        <v>190</v>
      </c>
      <c r="B140" s="69" t="s">
        <v>828</v>
      </c>
      <c r="C140" s="68" t="s">
        <v>829</v>
      </c>
      <c r="D140" s="68" t="s">
        <v>830</v>
      </c>
    </row>
    <row r="141" spans="1:4" x14ac:dyDescent="0.25">
      <c r="A141" s="67" t="s">
        <v>831</v>
      </c>
      <c r="B141" s="67" t="s">
        <v>832</v>
      </c>
      <c r="C141" s="67" t="s">
        <v>833</v>
      </c>
      <c r="D141" s="67" t="s">
        <v>834</v>
      </c>
    </row>
    <row r="142" spans="1:4" x14ac:dyDescent="0.25">
      <c r="A142" s="68" t="s">
        <v>835</v>
      </c>
      <c r="B142" s="68" t="s">
        <v>836</v>
      </c>
      <c r="C142" s="68" t="s">
        <v>837</v>
      </c>
      <c r="D142" s="68" t="s">
        <v>838</v>
      </c>
    </row>
    <row r="143" spans="1:4" x14ac:dyDescent="0.25">
      <c r="A143" s="68" t="s">
        <v>191</v>
      </c>
      <c r="B143" s="69" t="s">
        <v>839</v>
      </c>
      <c r="C143" s="68" t="s">
        <v>840</v>
      </c>
      <c r="D143" s="68" t="s">
        <v>841</v>
      </c>
    </row>
    <row r="144" spans="1:4" x14ac:dyDescent="0.25">
      <c r="A144" s="68" t="s">
        <v>192</v>
      </c>
      <c r="B144" s="69" t="s">
        <v>842</v>
      </c>
      <c r="C144" s="68" t="s">
        <v>843</v>
      </c>
      <c r="D144" s="68" t="s">
        <v>844</v>
      </c>
    </row>
    <row r="145" spans="1:4" x14ac:dyDescent="0.25">
      <c r="A145" s="68" t="s">
        <v>845</v>
      </c>
      <c r="B145" s="68" t="s">
        <v>846</v>
      </c>
      <c r="C145" s="68" t="s">
        <v>847</v>
      </c>
      <c r="D145" s="68" t="s">
        <v>848</v>
      </c>
    </row>
    <row r="146" spans="1:4" x14ac:dyDescent="0.25">
      <c r="A146" s="67" t="s">
        <v>193</v>
      </c>
      <c r="B146" s="70" t="s">
        <v>849</v>
      </c>
      <c r="C146" s="67" t="s">
        <v>850</v>
      </c>
      <c r="D146" s="67" t="s">
        <v>851</v>
      </c>
    </row>
    <row r="147" spans="1:4" x14ac:dyDescent="0.25">
      <c r="A147" s="68" t="s">
        <v>852</v>
      </c>
      <c r="B147" s="68" t="s">
        <v>853</v>
      </c>
      <c r="C147" s="68" t="s">
        <v>854</v>
      </c>
      <c r="D147" s="68" t="s">
        <v>855</v>
      </c>
    </row>
    <row r="148" spans="1:4" x14ac:dyDescent="0.25">
      <c r="A148" s="68" t="s">
        <v>856</v>
      </c>
      <c r="B148" s="68" t="s">
        <v>857</v>
      </c>
      <c r="C148" s="68" t="s">
        <v>858</v>
      </c>
      <c r="D148" s="68" t="s">
        <v>859</v>
      </c>
    </row>
    <row r="149" spans="1:4" x14ac:dyDescent="0.25">
      <c r="A149" s="68" t="s">
        <v>860</v>
      </c>
      <c r="B149" s="68" t="s">
        <v>861</v>
      </c>
      <c r="C149" s="68" t="s">
        <v>862</v>
      </c>
      <c r="D149" s="68" t="s">
        <v>863</v>
      </c>
    </row>
    <row r="150" spans="1:4" x14ac:dyDescent="0.25">
      <c r="A150" s="68" t="s">
        <v>864</v>
      </c>
      <c r="B150" s="68" t="s">
        <v>865</v>
      </c>
      <c r="C150" s="68" t="s">
        <v>866</v>
      </c>
      <c r="D150" s="68" t="s">
        <v>867</v>
      </c>
    </row>
    <row r="151" spans="1:4" x14ac:dyDescent="0.25">
      <c r="A151" s="66" t="s">
        <v>328</v>
      </c>
      <c r="B151" s="66" t="s">
        <v>329</v>
      </c>
      <c r="C151" s="66" t="s">
        <v>330</v>
      </c>
      <c r="D151" s="66" t="s">
        <v>331</v>
      </c>
    </row>
    <row r="152" spans="1:4" x14ac:dyDescent="0.25">
      <c r="A152" s="68" t="s">
        <v>868</v>
      </c>
      <c r="B152" s="68" t="s">
        <v>869</v>
      </c>
      <c r="C152" s="68" t="s">
        <v>870</v>
      </c>
      <c r="D152" s="68" t="s">
        <v>871</v>
      </c>
    </row>
    <row r="153" spans="1:4" x14ac:dyDescent="0.25">
      <c r="A153" s="68" t="s">
        <v>194</v>
      </c>
      <c r="B153" s="69" t="s">
        <v>872</v>
      </c>
      <c r="C153" s="68" t="s">
        <v>873</v>
      </c>
      <c r="D153" s="68" t="s">
        <v>874</v>
      </c>
    </row>
    <row r="154" spans="1:4" x14ac:dyDescent="0.25">
      <c r="A154" s="68" t="s">
        <v>195</v>
      </c>
      <c r="B154" s="69" t="s">
        <v>875</v>
      </c>
      <c r="C154" s="68" t="s">
        <v>876</v>
      </c>
      <c r="D154" s="68" t="s">
        <v>877</v>
      </c>
    </row>
    <row r="155" spans="1:4" x14ac:dyDescent="0.25">
      <c r="A155" s="68" t="s">
        <v>878</v>
      </c>
      <c r="B155" s="68" t="s">
        <v>879</v>
      </c>
      <c r="C155" s="68" t="s">
        <v>880</v>
      </c>
      <c r="D155" s="68" t="s">
        <v>881</v>
      </c>
    </row>
    <row r="156" spans="1:4" x14ac:dyDescent="0.25">
      <c r="A156" s="67" t="s">
        <v>882</v>
      </c>
      <c r="B156" s="67" t="s">
        <v>883</v>
      </c>
      <c r="C156" s="67" t="s">
        <v>884</v>
      </c>
      <c r="D156" s="67" t="s">
        <v>885</v>
      </c>
    </row>
    <row r="157" spans="1:4" x14ac:dyDescent="0.25">
      <c r="A157" s="68" t="s">
        <v>886</v>
      </c>
      <c r="B157" s="68" t="s">
        <v>887</v>
      </c>
      <c r="C157" s="68" t="s">
        <v>888</v>
      </c>
      <c r="D157" s="68" t="s">
        <v>889</v>
      </c>
    </row>
    <row r="158" spans="1:4" x14ac:dyDescent="0.25">
      <c r="A158" s="68" t="s">
        <v>890</v>
      </c>
      <c r="B158" s="68" t="s">
        <v>891</v>
      </c>
      <c r="C158" s="68" t="s">
        <v>892</v>
      </c>
      <c r="D158" s="68" t="s">
        <v>893</v>
      </c>
    </row>
    <row r="159" spans="1:4" x14ac:dyDescent="0.25">
      <c r="A159" s="68" t="s">
        <v>894</v>
      </c>
      <c r="B159" s="68" t="s">
        <v>895</v>
      </c>
      <c r="C159" s="68" t="s">
        <v>896</v>
      </c>
      <c r="D159" s="68" t="s">
        <v>897</v>
      </c>
    </row>
    <row r="160" spans="1:4" x14ac:dyDescent="0.25">
      <c r="A160" s="68" t="s">
        <v>898</v>
      </c>
      <c r="B160" s="68" t="s">
        <v>899</v>
      </c>
      <c r="C160" s="68" t="s">
        <v>900</v>
      </c>
      <c r="D160" s="68" t="s">
        <v>901</v>
      </c>
    </row>
    <row r="161" spans="1:4" x14ac:dyDescent="0.25">
      <c r="A161" s="67" t="s">
        <v>902</v>
      </c>
      <c r="B161" s="67" t="s">
        <v>903</v>
      </c>
      <c r="C161" s="67" t="s">
        <v>904</v>
      </c>
      <c r="D161" s="67" t="s">
        <v>905</v>
      </c>
    </row>
    <row r="162" spans="1:4" x14ac:dyDescent="0.25">
      <c r="A162" s="68" t="s">
        <v>906</v>
      </c>
      <c r="B162" s="68" t="s">
        <v>907</v>
      </c>
      <c r="C162" s="68" t="s">
        <v>908</v>
      </c>
      <c r="D162" s="68" t="s">
        <v>909</v>
      </c>
    </row>
    <row r="163" spans="1:4" x14ac:dyDescent="0.25">
      <c r="A163" s="68" t="s">
        <v>910</v>
      </c>
      <c r="B163" s="68" t="s">
        <v>911</v>
      </c>
      <c r="C163" s="68" t="s">
        <v>912</v>
      </c>
      <c r="D163" s="68" t="s">
        <v>913</v>
      </c>
    </row>
    <row r="164" spans="1:4" x14ac:dyDescent="0.25">
      <c r="A164" s="68" t="s">
        <v>914</v>
      </c>
      <c r="B164" s="68" t="s">
        <v>915</v>
      </c>
      <c r="C164" s="68" t="s">
        <v>916</v>
      </c>
      <c r="D164" s="68" t="s">
        <v>917</v>
      </c>
    </row>
    <row r="165" spans="1:4" x14ac:dyDescent="0.25">
      <c r="A165" s="68" t="s">
        <v>918</v>
      </c>
      <c r="B165" s="68" t="s">
        <v>919</v>
      </c>
      <c r="C165" s="68" t="s">
        <v>920</v>
      </c>
      <c r="D165" s="68" t="s">
        <v>921</v>
      </c>
    </row>
    <row r="166" spans="1:4" x14ac:dyDescent="0.25">
      <c r="A166" s="67" t="s">
        <v>922</v>
      </c>
      <c r="B166" s="67" t="s">
        <v>923</v>
      </c>
      <c r="C166" s="67" t="s">
        <v>924</v>
      </c>
      <c r="D166" s="67" t="s">
        <v>925</v>
      </c>
    </row>
    <row r="167" spans="1:4" x14ac:dyDescent="0.25">
      <c r="A167" s="68" t="s">
        <v>173</v>
      </c>
      <c r="B167" s="69" t="s">
        <v>926</v>
      </c>
      <c r="C167" s="68" t="s">
        <v>927</v>
      </c>
      <c r="D167" s="68" t="s">
        <v>928</v>
      </c>
    </row>
    <row r="168" spans="1:4" x14ac:dyDescent="0.25">
      <c r="A168" s="68" t="s">
        <v>929</v>
      </c>
      <c r="B168" s="68" t="s">
        <v>930</v>
      </c>
      <c r="C168" s="68" t="s">
        <v>931</v>
      </c>
      <c r="D168" s="68" t="s">
        <v>932</v>
      </c>
    </row>
    <row r="169" spans="1:4" x14ac:dyDescent="0.25">
      <c r="A169" s="68" t="s">
        <v>933</v>
      </c>
      <c r="B169" s="68" t="s">
        <v>934</v>
      </c>
      <c r="C169" s="68" t="s">
        <v>935</v>
      </c>
      <c r="D169" s="68" t="s">
        <v>936</v>
      </c>
    </row>
    <row r="170" spans="1:4" x14ac:dyDescent="0.25">
      <c r="A170" s="68" t="s">
        <v>172</v>
      </c>
      <c r="B170" s="69" t="s">
        <v>937</v>
      </c>
      <c r="C170" s="68" t="s">
        <v>938</v>
      </c>
      <c r="D170" s="68" t="s">
        <v>939</v>
      </c>
    </row>
    <row r="171" spans="1:4" x14ac:dyDescent="0.25">
      <c r="A171" s="67" t="s">
        <v>940</v>
      </c>
      <c r="B171" s="67" t="s">
        <v>941</v>
      </c>
      <c r="C171" s="67" t="s">
        <v>942</v>
      </c>
      <c r="D171" s="67" t="s">
        <v>943</v>
      </c>
    </row>
    <row r="172" spans="1:4" x14ac:dyDescent="0.25">
      <c r="A172" s="68" t="s">
        <v>944</v>
      </c>
      <c r="B172" s="68" t="s">
        <v>945</v>
      </c>
      <c r="C172" s="68" t="s">
        <v>946</v>
      </c>
      <c r="D172" s="68" t="s">
        <v>947</v>
      </c>
    </row>
    <row r="173" spans="1:4" x14ac:dyDescent="0.25">
      <c r="A173" s="68" t="s">
        <v>948</v>
      </c>
      <c r="B173" s="68" t="s">
        <v>949</v>
      </c>
      <c r="C173" s="68" t="s">
        <v>950</v>
      </c>
      <c r="D173" s="68" t="s">
        <v>951</v>
      </c>
    </row>
    <row r="174" spans="1:4" x14ac:dyDescent="0.25">
      <c r="A174" s="68" t="s">
        <v>952</v>
      </c>
      <c r="B174" s="68" t="s">
        <v>953</v>
      </c>
      <c r="C174" s="68" t="s">
        <v>954</v>
      </c>
      <c r="D174" s="68" t="s">
        <v>955</v>
      </c>
    </row>
    <row r="175" spans="1:4" x14ac:dyDescent="0.25">
      <c r="A175" s="68" t="s">
        <v>204</v>
      </c>
      <c r="B175" s="69" t="s">
        <v>956</v>
      </c>
      <c r="C175" s="68" t="s">
        <v>957</v>
      </c>
      <c r="D175" s="68" t="s">
        <v>958</v>
      </c>
    </row>
    <row r="176" spans="1:4" x14ac:dyDescent="0.25">
      <c r="A176" s="67" t="s">
        <v>959</v>
      </c>
      <c r="B176" s="67" t="s">
        <v>960</v>
      </c>
      <c r="C176" s="67" t="s">
        <v>961</v>
      </c>
      <c r="D176" s="67" t="s">
        <v>962</v>
      </c>
    </row>
    <row r="177" spans="1:4" x14ac:dyDescent="0.25">
      <c r="A177" s="68" t="s">
        <v>963</v>
      </c>
      <c r="B177" s="68" t="s">
        <v>964</v>
      </c>
      <c r="C177" s="68" t="s">
        <v>965</v>
      </c>
      <c r="D177" s="68" t="s">
        <v>966</v>
      </c>
    </row>
    <row r="178" spans="1:4" x14ac:dyDescent="0.25">
      <c r="A178" s="68" t="s">
        <v>205</v>
      </c>
      <c r="B178" s="69" t="s">
        <v>967</v>
      </c>
      <c r="C178" s="68" t="s">
        <v>968</v>
      </c>
      <c r="D178" s="68" t="s">
        <v>969</v>
      </c>
    </row>
    <row r="179" spans="1:4" x14ac:dyDescent="0.25">
      <c r="A179" s="68" t="s">
        <v>206</v>
      </c>
      <c r="B179" s="69" t="s">
        <v>970</v>
      </c>
      <c r="C179" s="68" t="s">
        <v>971</v>
      </c>
      <c r="D179" s="68" t="s">
        <v>972</v>
      </c>
    </row>
    <row r="180" spans="1:4" x14ac:dyDescent="0.25">
      <c r="A180" s="68" t="s">
        <v>973</v>
      </c>
      <c r="B180" s="68" t="s">
        <v>974</v>
      </c>
      <c r="C180" s="68" t="s">
        <v>975</v>
      </c>
      <c r="D180" s="68" t="s">
        <v>976</v>
      </c>
    </row>
    <row r="181" spans="1:4" x14ac:dyDescent="0.25">
      <c r="A181" s="67" t="s">
        <v>207</v>
      </c>
      <c r="B181" s="70" t="s">
        <v>977</v>
      </c>
      <c r="C181" s="67" t="s">
        <v>978</v>
      </c>
      <c r="D181" s="67" t="s">
        <v>979</v>
      </c>
    </row>
    <row r="182" spans="1:4" x14ac:dyDescent="0.25">
      <c r="A182" s="68" t="s">
        <v>208</v>
      </c>
      <c r="B182" s="69" t="s">
        <v>980</v>
      </c>
      <c r="C182" s="68" t="s">
        <v>981</v>
      </c>
      <c r="D182" s="68" t="s">
        <v>982</v>
      </c>
    </row>
    <row r="183" spans="1:4" x14ac:dyDescent="0.25">
      <c r="A183" s="68" t="s">
        <v>209</v>
      </c>
      <c r="B183" s="69" t="s">
        <v>983</v>
      </c>
      <c r="C183" s="68" t="s">
        <v>984</v>
      </c>
      <c r="D183" s="68" t="s">
        <v>985</v>
      </c>
    </row>
    <row r="184" spans="1:4" x14ac:dyDescent="0.25">
      <c r="A184" s="68" t="s">
        <v>170</v>
      </c>
      <c r="B184" s="69" t="s">
        <v>986</v>
      </c>
      <c r="C184" s="68" t="s">
        <v>987</v>
      </c>
      <c r="D184" s="68" t="s">
        <v>988</v>
      </c>
    </row>
    <row r="185" spans="1:4" x14ac:dyDescent="0.25">
      <c r="A185" s="68" t="s">
        <v>171</v>
      </c>
      <c r="B185" s="69" t="s">
        <v>989</v>
      </c>
      <c r="C185" s="68" t="s">
        <v>990</v>
      </c>
      <c r="D185" s="68" t="s">
        <v>991</v>
      </c>
    </row>
    <row r="186" spans="1:4" x14ac:dyDescent="0.25">
      <c r="A186" s="67" t="s">
        <v>992</v>
      </c>
      <c r="B186" s="67" t="s">
        <v>993</v>
      </c>
      <c r="C186" s="67" t="s">
        <v>994</v>
      </c>
      <c r="D186" s="67" t="s">
        <v>995</v>
      </c>
    </row>
    <row r="187" spans="1:4" x14ac:dyDescent="0.25">
      <c r="A187" s="68" t="s">
        <v>210</v>
      </c>
      <c r="B187" s="69" t="s">
        <v>996</v>
      </c>
      <c r="C187" s="68" t="s">
        <v>997</v>
      </c>
      <c r="D187" s="68" t="s">
        <v>998</v>
      </c>
    </row>
    <row r="188" spans="1:4" x14ac:dyDescent="0.25">
      <c r="A188" s="68" t="s">
        <v>999</v>
      </c>
      <c r="B188" s="68" t="s">
        <v>1000</v>
      </c>
      <c r="C188" s="68" t="s">
        <v>1001</v>
      </c>
      <c r="D188" s="68" t="s">
        <v>1002</v>
      </c>
    </row>
    <row r="189" spans="1:4" x14ac:dyDescent="0.25">
      <c r="A189" s="68" t="s">
        <v>1003</v>
      </c>
      <c r="B189" s="68" t="s">
        <v>1004</v>
      </c>
      <c r="C189" s="68" t="s">
        <v>1005</v>
      </c>
      <c r="D189" s="68" t="s">
        <v>1006</v>
      </c>
    </row>
    <row r="190" spans="1:4" x14ac:dyDescent="0.25">
      <c r="A190" s="68" t="s">
        <v>211</v>
      </c>
      <c r="B190" s="69" t="s">
        <v>1007</v>
      </c>
      <c r="C190" s="68" t="s">
        <v>1008</v>
      </c>
      <c r="D190" s="68" t="s">
        <v>1009</v>
      </c>
    </row>
    <row r="191" spans="1:4" x14ac:dyDescent="0.25">
      <c r="A191" s="67" t="s">
        <v>212</v>
      </c>
      <c r="B191" s="70" t="s">
        <v>1010</v>
      </c>
      <c r="C191" s="67" t="s">
        <v>1011</v>
      </c>
      <c r="D191" s="67" t="s">
        <v>1012</v>
      </c>
    </row>
    <row r="192" spans="1:4" x14ac:dyDescent="0.25">
      <c r="A192" s="68" t="s">
        <v>213</v>
      </c>
      <c r="B192" s="69" t="s">
        <v>1013</v>
      </c>
      <c r="C192" s="68" t="s">
        <v>1014</v>
      </c>
      <c r="D192" s="68" t="s">
        <v>1015</v>
      </c>
    </row>
    <row r="193" spans="1:4" x14ac:dyDescent="0.25">
      <c r="A193" s="68" t="s">
        <v>1016</v>
      </c>
      <c r="B193" s="68" t="s">
        <v>1017</v>
      </c>
      <c r="C193" s="68" t="s">
        <v>1018</v>
      </c>
      <c r="D193" s="68" t="s">
        <v>1019</v>
      </c>
    </row>
    <row r="194" spans="1:4" x14ac:dyDescent="0.25">
      <c r="A194" s="68" t="s">
        <v>214</v>
      </c>
      <c r="B194" s="69" t="s">
        <v>1020</v>
      </c>
      <c r="C194" s="68" t="s">
        <v>1021</v>
      </c>
      <c r="D194" s="68" t="s">
        <v>1022</v>
      </c>
    </row>
    <row r="195" spans="1:4" x14ac:dyDescent="0.25">
      <c r="A195" s="68" t="s">
        <v>215</v>
      </c>
      <c r="B195" s="69" t="s">
        <v>1023</v>
      </c>
      <c r="C195" s="68" t="s">
        <v>1024</v>
      </c>
      <c r="D195" s="68" t="s">
        <v>1025</v>
      </c>
    </row>
    <row r="196" spans="1:4" x14ac:dyDescent="0.25">
      <c r="A196" s="67" t="s">
        <v>216</v>
      </c>
      <c r="B196" s="70" t="s">
        <v>1026</v>
      </c>
      <c r="C196" s="67" t="s">
        <v>1027</v>
      </c>
      <c r="D196" s="67" t="s">
        <v>1028</v>
      </c>
    </row>
    <row r="197" spans="1:4" x14ac:dyDescent="0.25">
      <c r="A197" s="68" t="s">
        <v>217</v>
      </c>
      <c r="B197" s="69" t="s">
        <v>1029</v>
      </c>
      <c r="C197" s="68" t="s">
        <v>1030</v>
      </c>
      <c r="D197" s="68" t="s">
        <v>1031</v>
      </c>
    </row>
    <row r="198" spans="1:4" x14ac:dyDescent="0.25">
      <c r="A198" s="68" t="s">
        <v>218</v>
      </c>
      <c r="B198" s="69" t="s">
        <v>1032</v>
      </c>
      <c r="C198" s="68" t="s">
        <v>1033</v>
      </c>
      <c r="D198" s="68" t="s">
        <v>1034</v>
      </c>
    </row>
    <row r="199" spans="1:4" x14ac:dyDescent="0.25">
      <c r="A199" s="68" t="s">
        <v>219</v>
      </c>
      <c r="B199" s="69" t="s">
        <v>1035</v>
      </c>
      <c r="C199" s="68" t="s">
        <v>1036</v>
      </c>
      <c r="D199" s="68" t="s">
        <v>1037</v>
      </c>
    </row>
    <row r="200" spans="1:4" x14ac:dyDescent="0.25">
      <c r="A200" s="68" t="s">
        <v>1038</v>
      </c>
      <c r="B200" s="68" t="s">
        <v>1039</v>
      </c>
      <c r="C200" s="68" t="s">
        <v>1040</v>
      </c>
      <c r="D200" s="68" t="s">
        <v>1041</v>
      </c>
    </row>
    <row r="201" spans="1:4" x14ac:dyDescent="0.25">
      <c r="A201" s="66" t="s">
        <v>328</v>
      </c>
      <c r="B201" s="66" t="s">
        <v>329</v>
      </c>
      <c r="C201" s="66" t="s">
        <v>330</v>
      </c>
      <c r="D201" s="66" t="s">
        <v>331</v>
      </c>
    </row>
    <row r="202" spans="1:4" x14ac:dyDescent="0.25">
      <c r="A202" s="68" t="s">
        <v>220</v>
      </c>
      <c r="B202" s="69" t="s">
        <v>1042</v>
      </c>
      <c r="C202" s="68" t="s">
        <v>1043</v>
      </c>
      <c r="D202" s="68" t="s">
        <v>1044</v>
      </c>
    </row>
    <row r="203" spans="1:4" x14ac:dyDescent="0.25">
      <c r="A203" s="68" t="s">
        <v>221</v>
      </c>
      <c r="B203" s="69" t="s">
        <v>1045</v>
      </c>
      <c r="C203" s="68" t="s">
        <v>1046</v>
      </c>
      <c r="D203" s="68" t="s">
        <v>1047</v>
      </c>
    </row>
    <row r="204" spans="1:4" x14ac:dyDescent="0.25">
      <c r="A204" s="68" t="s">
        <v>1048</v>
      </c>
      <c r="B204" s="68" t="s">
        <v>1049</v>
      </c>
      <c r="C204" s="68" t="s">
        <v>1050</v>
      </c>
      <c r="D204" s="68" t="s">
        <v>1051</v>
      </c>
    </row>
    <row r="205" spans="1:4" x14ac:dyDescent="0.25">
      <c r="A205" s="68" t="s">
        <v>1052</v>
      </c>
      <c r="B205" s="68" t="s">
        <v>1053</v>
      </c>
      <c r="C205" s="68" t="s">
        <v>1054</v>
      </c>
      <c r="D205" s="68" t="s">
        <v>1055</v>
      </c>
    </row>
    <row r="206" spans="1:4" x14ac:dyDescent="0.25">
      <c r="A206" s="67" t="s">
        <v>1056</v>
      </c>
      <c r="B206" s="67" t="s">
        <v>1057</v>
      </c>
      <c r="C206" s="67" t="s">
        <v>1058</v>
      </c>
      <c r="D206" s="67" t="s">
        <v>1059</v>
      </c>
    </row>
    <row r="207" spans="1:4" x14ac:dyDescent="0.25">
      <c r="A207" s="68" t="s">
        <v>222</v>
      </c>
      <c r="B207" s="69" t="s">
        <v>1060</v>
      </c>
      <c r="C207" s="68" t="s">
        <v>1061</v>
      </c>
      <c r="D207" s="68" t="s">
        <v>1062</v>
      </c>
    </row>
    <row r="208" spans="1:4" x14ac:dyDescent="0.25">
      <c r="A208" s="68" t="s">
        <v>1063</v>
      </c>
      <c r="B208" s="68" t="s">
        <v>1064</v>
      </c>
      <c r="C208" s="68" t="s">
        <v>1065</v>
      </c>
      <c r="D208" s="68" t="s">
        <v>1066</v>
      </c>
    </row>
    <row r="209" spans="1:4" x14ac:dyDescent="0.25">
      <c r="A209" s="68" t="s">
        <v>1067</v>
      </c>
      <c r="B209" s="68" t="s">
        <v>1068</v>
      </c>
      <c r="C209" s="68" t="s">
        <v>1069</v>
      </c>
      <c r="D209" s="68" t="s">
        <v>1070</v>
      </c>
    </row>
    <row r="210" spans="1:4" x14ac:dyDescent="0.25">
      <c r="A210" s="68" t="s">
        <v>223</v>
      </c>
      <c r="B210" s="69" t="s">
        <v>1071</v>
      </c>
      <c r="C210" s="68" t="s">
        <v>1072</v>
      </c>
      <c r="D210" s="68" t="s">
        <v>1073</v>
      </c>
    </row>
    <row r="211" spans="1:4" x14ac:dyDescent="0.25">
      <c r="A211" s="67" t="s">
        <v>1074</v>
      </c>
      <c r="B211" s="67" t="s">
        <v>1075</v>
      </c>
      <c r="C211" s="67" t="s">
        <v>1076</v>
      </c>
      <c r="D211" s="67" t="s">
        <v>1077</v>
      </c>
    </row>
    <row r="212" spans="1:4" x14ac:dyDescent="0.25">
      <c r="A212" s="68" t="s">
        <v>1078</v>
      </c>
      <c r="B212" s="68" t="s">
        <v>1079</v>
      </c>
      <c r="C212" s="68" t="s">
        <v>1080</v>
      </c>
      <c r="D212" s="68" t="s">
        <v>1081</v>
      </c>
    </row>
    <row r="213" spans="1:4" x14ac:dyDescent="0.25">
      <c r="A213" s="68" t="s">
        <v>1082</v>
      </c>
      <c r="B213" s="68" t="s">
        <v>1083</v>
      </c>
      <c r="C213" s="68" t="s">
        <v>1084</v>
      </c>
      <c r="D213" s="68" t="s">
        <v>1085</v>
      </c>
    </row>
    <row r="214" spans="1:4" x14ac:dyDescent="0.25">
      <c r="A214" s="68" t="s">
        <v>224</v>
      </c>
      <c r="B214" s="69" t="s">
        <v>1086</v>
      </c>
      <c r="C214" s="68" t="s">
        <v>1087</v>
      </c>
      <c r="D214" s="68" t="s">
        <v>1088</v>
      </c>
    </row>
    <row r="215" spans="1:4" x14ac:dyDescent="0.25">
      <c r="A215" s="68" t="s">
        <v>1089</v>
      </c>
      <c r="B215" s="68" t="s">
        <v>1090</v>
      </c>
      <c r="C215" s="68" t="s">
        <v>1091</v>
      </c>
      <c r="D215" s="68" t="s">
        <v>1092</v>
      </c>
    </row>
    <row r="216" spans="1:4" x14ac:dyDescent="0.25">
      <c r="A216" s="67" t="s">
        <v>225</v>
      </c>
      <c r="B216" s="70" t="s">
        <v>1093</v>
      </c>
      <c r="C216" s="67" t="s">
        <v>1094</v>
      </c>
      <c r="D216" s="67" t="s">
        <v>1095</v>
      </c>
    </row>
    <row r="217" spans="1:4" x14ac:dyDescent="0.25">
      <c r="A217" s="68" t="s">
        <v>226</v>
      </c>
      <c r="B217" s="69" t="s">
        <v>1096</v>
      </c>
      <c r="C217" s="68" t="s">
        <v>1097</v>
      </c>
      <c r="D217" s="68" t="s">
        <v>1098</v>
      </c>
    </row>
    <row r="218" spans="1:4" x14ac:dyDescent="0.25">
      <c r="A218" s="68" t="s">
        <v>227</v>
      </c>
      <c r="B218" s="69" t="s">
        <v>1099</v>
      </c>
      <c r="C218" s="68" t="s">
        <v>1100</v>
      </c>
      <c r="D218" s="68" t="s">
        <v>1101</v>
      </c>
    </row>
    <row r="219" spans="1:4" x14ac:dyDescent="0.25">
      <c r="A219" s="68" t="s">
        <v>228</v>
      </c>
      <c r="B219" s="69" t="s">
        <v>1102</v>
      </c>
      <c r="C219" s="68" t="s">
        <v>1103</v>
      </c>
      <c r="D219" s="68" t="s">
        <v>1104</v>
      </c>
    </row>
    <row r="220" spans="1:4" x14ac:dyDescent="0.25">
      <c r="A220" s="68" t="s">
        <v>1105</v>
      </c>
      <c r="B220" s="68" t="s">
        <v>1106</v>
      </c>
      <c r="C220" s="68" t="s">
        <v>1107</v>
      </c>
      <c r="D220" s="68" t="s">
        <v>1108</v>
      </c>
    </row>
    <row r="221" spans="1:4" x14ac:dyDescent="0.25">
      <c r="A221" s="67" t="s">
        <v>229</v>
      </c>
      <c r="B221" s="70" t="s">
        <v>1109</v>
      </c>
      <c r="C221" s="67" t="s">
        <v>1110</v>
      </c>
      <c r="D221" s="67" t="s">
        <v>1111</v>
      </c>
    </row>
    <row r="222" spans="1:4" x14ac:dyDescent="0.25">
      <c r="A222" s="68" t="s">
        <v>1112</v>
      </c>
      <c r="B222" s="68" t="s">
        <v>1113</v>
      </c>
      <c r="C222" s="68" t="s">
        <v>1114</v>
      </c>
      <c r="D222" s="68" t="s">
        <v>1115</v>
      </c>
    </row>
    <row r="223" spans="1:4" x14ac:dyDescent="0.25">
      <c r="A223" s="68" t="s">
        <v>230</v>
      </c>
      <c r="B223" s="69" t="s">
        <v>1116</v>
      </c>
      <c r="C223" s="68" t="s">
        <v>1117</v>
      </c>
      <c r="D223" s="68" t="s">
        <v>1118</v>
      </c>
    </row>
    <row r="224" spans="1:4" x14ac:dyDescent="0.25">
      <c r="A224" s="68" t="s">
        <v>231</v>
      </c>
      <c r="B224" s="69" t="s">
        <v>1119</v>
      </c>
      <c r="C224" s="68" t="s">
        <v>1120</v>
      </c>
      <c r="D224" s="68" t="s">
        <v>1121</v>
      </c>
    </row>
    <row r="225" spans="1:4" x14ac:dyDescent="0.25">
      <c r="A225" s="68" t="s">
        <v>232</v>
      </c>
      <c r="B225" s="69" t="s">
        <v>1122</v>
      </c>
      <c r="C225" s="68" t="s">
        <v>1123</v>
      </c>
      <c r="D225" s="68" t="s">
        <v>1124</v>
      </c>
    </row>
    <row r="226" spans="1:4" x14ac:dyDescent="0.25">
      <c r="A226" s="67" t="s">
        <v>234</v>
      </c>
      <c r="B226" s="70" t="s">
        <v>1125</v>
      </c>
      <c r="C226" s="67" t="s">
        <v>1126</v>
      </c>
      <c r="D226" s="67" t="s">
        <v>1127</v>
      </c>
    </row>
    <row r="227" spans="1:4" x14ac:dyDescent="0.25">
      <c r="A227" s="68" t="s">
        <v>235</v>
      </c>
      <c r="B227" s="69" t="s">
        <v>1128</v>
      </c>
      <c r="C227" s="68" t="s">
        <v>1129</v>
      </c>
      <c r="D227" s="68" t="s">
        <v>1130</v>
      </c>
    </row>
    <row r="228" spans="1:4" x14ac:dyDescent="0.25">
      <c r="A228" s="68" t="s">
        <v>233</v>
      </c>
      <c r="B228" s="69" t="s">
        <v>1131</v>
      </c>
      <c r="C228" s="68" t="s">
        <v>1132</v>
      </c>
      <c r="D228" s="68" t="s">
        <v>1133</v>
      </c>
    </row>
    <row r="229" spans="1:4" x14ac:dyDescent="0.25">
      <c r="A229" s="68" t="s">
        <v>236</v>
      </c>
      <c r="B229" s="69" t="s">
        <v>1134</v>
      </c>
      <c r="C229" s="68" t="s">
        <v>1135</v>
      </c>
      <c r="D229" s="68" t="s">
        <v>1136</v>
      </c>
    </row>
    <row r="230" spans="1:4" x14ac:dyDescent="0.25">
      <c r="A230" s="68" t="s">
        <v>1137</v>
      </c>
      <c r="B230" s="68" t="s">
        <v>1138</v>
      </c>
      <c r="C230" s="68" t="s">
        <v>1139</v>
      </c>
      <c r="D230" s="68" t="s">
        <v>1140</v>
      </c>
    </row>
    <row r="231" spans="1:4" x14ac:dyDescent="0.25">
      <c r="A231" s="67" t="s">
        <v>237</v>
      </c>
      <c r="B231" s="70" t="s">
        <v>1141</v>
      </c>
      <c r="C231" s="67" t="s">
        <v>1142</v>
      </c>
      <c r="D231" s="67" t="s">
        <v>1143</v>
      </c>
    </row>
    <row r="232" spans="1:4" x14ac:dyDescent="0.25">
      <c r="A232" s="68" t="s">
        <v>238</v>
      </c>
      <c r="B232" s="69" t="s">
        <v>1144</v>
      </c>
      <c r="C232" s="68" t="s">
        <v>1145</v>
      </c>
      <c r="D232" s="68" t="s">
        <v>1146</v>
      </c>
    </row>
    <row r="233" spans="1:4" x14ac:dyDescent="0.25">
      <c r="A233" s="68" t="s">
        <v>239</v>
      </c>
      <c r="B233" s="69" t="s">
        <v>1147</v>
      </c>
      <c r="C233" s="68" t="s">
        <v>1148</v>
      </c>
      <c r="D233" s="68" t="s">
        <v>1149</v>
      </c>
    </row>
    <row r="234" spans="1:4" x14ac:dyDescent="0.25">
      <c r="A234" s="68" t="s">
        <v>240</v>
      </c>
      <c r="B234" s="69" t="s">
        <v>1150</v>
      </c>
      <c r="C234" s="68" t="s">
        <v>1151</v>
      </c>
      <c r="D234" s="68" t="s">
        <v>1152</v>
      </c>
    </row>
    <row r="235" spans="1:4" x14ac:dyDescent="0.25">
      <c r="A235" s="68" t="s">
        <v>241</v>
      </c>
      <c r="B235" s="69" t="s">
        <v>1153</v>
      </c>
      <c r="C235" s="68" t="s">
        <v>1154</v>
      </c>
      <c r="D235" s="68" t="s">
        <v>1155</v>
      </c>
    </row>
    <row r="236" spans="1:4" x14ac:dyDescent="0.25">
      <c r="A236" s="67" t="s">
        <v>1156</v>
      </c>
      <c r="B236" s="67" t="s">
        <v>1157</v>
      </c>
      <c r="C236" s="67" t="s">
        <v>1158</v>
      </c>
      <c r="D236" s="67" t="s">
        <v>1159</v>
      </c>
    </row>
    <row r="237" spans="1:4" x14ac:dyDescent="0.25">
      <c r="A237" s="68" t="s">
        <v>1160</v>
      </c>
      <c r="B237" s="68" t="s">
        <v>1161</v>
      </c>
      <c r="C237" s="68" t="s">
        <v>1162</v>
      </c>
      <c r="D237" s="68" t="s">
        <v>1163</v>
      </c>
    </row>
    <row r="238" spans="1:4" x14ac:dyDescent="0.25">
      <c r="A238" s="68" t="s">
        <v>1164</v>
      </c>
      <c r="B238" s="68" t="s">
        <v>1165</v>
      </c>
      <c r="C238" s="68" t="s">
        <v>1166</v>
      </c>
      <c r="D238" s="68" t="s">
        <v>1167</v>
      </c>
    </row>
    <row r="239" spans="1:4" x14ac:dyDescent="0.25">
      <c r="A239" s="68" t="s">
        <v>242</v>
      </c>
      <c r="B239" s="69" t="s">
        <v>1168</v>
      </c>
      <c r="C239" s="68" t="s">
        <v>1169</v>
      </c>
      <c r="D239" s="68" t="s">
        <v>1170</v>
      </c>
    </row>
    <row r="240" spans="1:4" x14ac:dyDescent="0.25">
      <c r="A240" s="68" t="s">
        <v>243</v>
      </c>
      <c r="B240" s="69" t="s">
        <v>1171</v>
      </c>
      <c r="C240" s="68" t="s">
        <v>1172</v>
      </c>
      <c r="D240" s="68" t="s">
        <v>1173</v>
      </c>
    </row>
    <row r="241" spans="1:4" x14ac:dyDescent="0.25">
      <c r="A241" s="67" t="s">
        <v>244</v>
      </c>
      <c r="B241" s="70" t="s">
        <v>1174</v>
      </c>
      <c r="C241" s="67" t="s">
        <v>1175</v>
      </c>
      <c r="D241" s="67" t="s">
        <v>1176</v>
      </c>
    </row>
    <row r="242" spans="1:4" x14ac:dyDescent="0.25">
      <c r="A242" s="68" t="s">
        <v>1177</v>
      </c>
      <c r="B242" s="68" t="s">
        <v>1178</v>
      </c>
      <c r="C242" s="68" t="s">
        <v>1179</v>
      </c>
      <c r="D242" s="68" t="s">
        <v>1180</v>
      </c>
    </row>
    <row r="243" spans="1:4" x14ac:dyDescent="0.25">
      <c r="A243" s="68" t="s">
        <v>1181</v>
      </c>
      <c r="B243" s="68" t="s">
        <v>1182</v>
      </c>
      <c r="C243" s="68" t="s">
        <v>1183</v>
      </c>
      <c r="D243" s="68" t="s">
        <v>1184</v>
      </c>
    </row>
    <row r="244" spans="1:4" x14ac:dyDescent="0.25">
      <c r="A244" s="68" t="s">
        <v>245</v>
      </c>
      <c r="B244" s="69" t="s">
        <v>1185</v>
      </c>
      <c r="C244" s="68" t="s">
        <v>1186</v>
      </c>
      <c r="D244" s="68" t="s">
        <v>1187</v>
      </c>
    </row>
    <row r="245" spans="1:4" x14ac:dyDescent="0.25">
      <c r="A245" s="68" t="s">
        <v>249</v>
      </c>
      <c r="B245" s="69" t="s">
        <v>1188</v>
      </c>
      <c r="C245" s="68" t="s">
        <v>1189</v>
      </c>
      <c r="D245" s="68" t="s">
        <v>1190</v>
      </c>
    </row>
    <row r="246" spans="1:4" x14ac:dyDescent="0.25">
      <c r="A246" s="67" t="s">
        <v>250</v>
      </c>
      <c r="B246" s="70" t="s">
        <v>1191</v>
      </c>
      <c r="C246" s="67" t="s">
        <v>1192</v>
      </c>
      <c r="D246" s="67" t="s">
        <v>1193</v>
      </c>
    </row>
    <row r="247" spans="1:4" x14ac:dyDescent="0.25">
      <c r="A247" s="68" t="s">
        <v>251</v>
      </c>
      <c r="B247" s="68" t="s">
        <v>1194</v>
      </c>
      <c r="C247" s="68" t="s">
        <v>1195</v>
      </c>
      <c r="D247" s="68" t="s">
        <v>1196</v>
      </c>
    </row>
    <row r="248" spans="1:4" x14ac:dyDescent="0.25">
      <c r="A248" s="68" t="s">
        <v>1197</v>
      </c>
      <c r="B248" s="68" t="s">
        <v>1198</v>
      </c>
      <c r="C248" s="68" t="s">
        <v>1199</v>
      </c>
      <c r="D248" s="68" t="s">
        <v>1200</v>
      </c>
    </row>
    <row r="249" spans="1:4" x14ac:dyDescent="0.25">
      <c r="A249" s="68" t="s">
        <v>1201</v>
      </c>
      <c r="B249" s="68" t="s">
        <v>1202</v>
      </c>
      <c r="C249" s="68" t="s">
        <v>1203</v>
      </c>
      <c r="D249" s="68" t="s">
        <v>1204</v>
      </c>
    </row>
    <row r="250" spans="1:4" x14ac:dyDescent="0.25">
      <c r="A250" s="68" t="s">
        <v>246</v>
      </c>
      <c r="B250" s="69" t="s">
        <v>1205</v>
      </c>
      <c r="C250" s="68" t="s">
        <v>1206</v>
      </c>
      <c r="D250" s="68" t="s">
        <v>1207</v>
      </c>
    </row>
    <row r="251" spans="1:4" x14ac:dyDescent="0.25">
      <c r="A251" s="66" t="s">
        <v>328</v>
      </c>
      <c r="B251" s="66" t="s">
        <v>329</v>
      </c>
      <c r="C251" s="66" t="s">
        <v>330</v>
      </c>
      <c r="D251" s="66" t="s">
        <v>331</v>
      </c>
    </row>
    <row r="252" spans="1:4" x14ac:dyDescent="0.25">
      <c r="A252" s="68" t="s">
        <v>1208</v>
      </c>
      <c r="B252" s="68" t="s">
        <v>1209</v>
      </c>
      <c r="C252" s="68" t="s">
        <v>1210</v>
      </c>
      <c r="D252" s="68" t="s">
        <v>1211</v>
      </c>
    </row>
    <row r="253" spans="1:4" x14ac:dyDescent="0.25">
      <c r="A253" s="68" t="s">
        <v>1212</v>
      </c>
      <c r="B253" s="68" t="s">
        <v>1213</v>
      </c>
      <c r="C253" s="68" t="s">
        <v>1214</v>
      </c>
      <c r="D253" s="68" t="s">
        <v>1215</v>
      </c>
    </row>
    <row r="254" spans="1:4" x14ac:dyDescent="0.25">
      <c r="A254" s="68" t="s">
        <v>248</v>
      </c>
      <c r="B254" s="69" t="s">
        <v>1216</v>
      </c>
      <c r="C254" s="68" t="s">
        <v>1217</v>
      </c>
      <c r="D254" s="68" t="s">
        <v>1218</v>
      </c>
    </row>
    <row r="255" spans="1:4" x14ac:dyDescent="0.25">
      <c r="A255" s="68" t="s">
        <v>247</v>
      </c>
      <c r="B255" s="69" t="s">
        <v>1219</v>
      </c>
      <c r="C255" s="68" t="s">
        <v>1220</v>
      </c>
      <c r="D255" s="68" t="s">
        <v>1221</v>
      </c>
    </row>
    <row r="256" spans="1:4" x14ac:dyDescent="0.25">
      <c r="A256" s="67" t="s">
        <v>1222</v>
      </c>
      <c r="B256" s="67" t="s">
        <v>1223</v>
      </c>
      <c r="C256" s="67" t="s">
        <v>1224</v>
      </c>
      <c r="D256" s="67" t="s">
        <v>1225</v>
      </c>
    </row>
    <row r="257" spans="1:4" x14ac:dyDescent="0.25">
      <c r="A257" s="68" t="s">
        <v>253</v>
      </c>
      <c r="B257" s="69" t="s">
        <v>1226</v>
      </c>
      <c r="C257" s="68" t="s">
        <v>1227</v>
      </c>
      <c r="D257" s="68" t="s">
        <v>1228</v>
      </c>
    </row>
    <row r="258" spans="1:4" x14ac:dyDescent="0.25">
      <c r="A258" s="68" t="s">
        <v>1229</v>
      </c>
      <c r="B258" s="68" t="s">
        <v>1230</v>
      </c>
      <c r="C258" s="68" t="s">
        <v>1231</v>
      </c>
      <c r="D258" s="68" t="s">
        <v>1232</v>
      </c>
    </row>
    <row r="259" spans="1:4" x14ac:dyDescent="0.25">
      <c r="A259" s="68" t="s">
        <v>252</v>
      </c>
      <c r="B259" s="69" t="s">
        <v>1233</v>
      </c>
      <c r="C259" s="68" t="s">
        <v>1234</v>
      </c>
      <c r="D259" s="68" t="s">
        <v>1235</v>
      </c>
    </row>
    <row r="260" spans="1:4" x14ac:dyDescent="0.25">
      <c r="A260" s="68" t="s">
        <v>1236</v>
      </c>
      <c r="B260" s="68" t="s">
        <v>1237</v>
      </c>
      <c r="C260" s="68" t="s">
        <v>1238</v>
      </c>
      <c r="D260" s="68" t="s">
        <v>1239</v>
      </c>
    </row>
    <row r="261" spans="1:4" x14ac:dyDescent="0.25">
      <c r="A261" s="67" t="s">
        <v>254</v>
      </c>
      <c r="B261" s="70" t="s">
        <v>1240</v>
      </c>
      <c r="C261" s="67" t="s">
        <v>1241</v>
      </c>
      <c r="D261" s="67" t="s">
        <v>1242</v>
      </c>
    </row>
    <row r="262" spans="1:4" x14ac:dyDescent="0.25">
      <c r="A262" s="68" t="s">
        <v>1243</v>
      </c>
      <c r="B262" s="68" t="s">
        <v>1244</v>
      </c>
      <c r="C262" s="68" t="s">
        <v>1245</v>
      </c>
      <c r="D262" s="68" t="s">
        <v>1246</v>
      </c>
    </row>
    <row r="263" spans="1:4" x14ac:dyDescent="0.25">
      <c r="A263" s="68" t="s">
        <v>1247</v>
      </c>
      <c r="B263" s="68" t="s">
        <v>1248</v>
      </c>
      <c r="C263" s="68" t="s">
        <v>1249</v>
      </c>
      <c r="D263" s="68" t="s">
        <v>1250</v>
      </c>
    </row>
    <row r="264" spans="1:4" x14ac:dyDescent="0.25">
      <c r="A264" s="68" t="s">
        <v>255</v>
      </c>
      <c r="B264" s="69" t="s">
        <v>1251</v>
      </c>
      <c r="C264" s="68" t="s">
        <v>1252</v>
      </c>
      <c r="D264" s="68" t="s">
        <v>1253</v>
      </c>
    </row>
    <row r="265" spans="1:4" x14ac:dyDescent="0.25">
      <c r="A265" s="68" t="s">
        <v>1254</v>
      </c>
      <c r="B265" s="68" t="s">
        <v>1255</v>
      </c>
      <c r="C265" s="68" t="s">
        <v>1256</v>
      </c>
      <c r="D265" s="68" t="s">
        <v>1257</v>
      </c>
    </row>
    <row r="266" spans="1:4" x14ac:dyDescent="0.25">
      <c r="A266" s="67" t="s">
        <v>1258</v>
      </c>
      <c r="B266" s="67" t="s">
        <v>1259</v>
      </c>
      <c r="C266" s="67" t="s">
        <v>1260</v>
      </c>
      <c r="D266" s="67" t="s">
        <v>1261</v>
      </c>
    </row>
    <row r="267" spans="1:4" x14ac:dyDescent="0.25">
      <c r="A267" s="68" t="s">
        <v>256</v>
      </c>
      <c r="B267" s="69" t="s">
        <v>1262</v>
      </c>
      <c r="C267" s="68" t="s">
        <v>1263</v>
      </c>
      <c r="D267" s="68" t="s">
        <v>1264</v>
      </c>
    </row>
    <row r="268" spans="1:4" x14ac:dyDescent="0.25">
      <c r="A268" s="68" t="s">
        <v>257</v>
      </c>
      <c r="B268" s="69" t="s">
        <v>1265</v>
      </c>
      <c r="C268" s="68" t="s">
        <v>1266</v>
      </c>
      <c r="D268" s="68" t="s">
        <v>1267</v>
      </c>
    </row>
    <row r="269" spans="1:4" x14ac:dyDescent="0.25">
      <c r="A269" s="68" t="s">
        <v>1268</v>
      </c>
      <c r="B269" s="68" t="s">
        <v>1269</v>
      </c>
      <c r="C269" s="68" t="s">
        <v>1270</v>
      </c>
      <c r="D269" s="68" t="s">
        <v>1271</v>
      </c>
    </row>
    <row r="270" spans="1:4" x14ac:dyDescent="0.25">
      <c r="A270" s="68" t="s">
        <v>1272</v>
      </c>
      <c r="B270" s="68" t="s">
        <v>1273</v>
      </c>
      <c r="C270" s="68" t="s">
        <v>1274</v>
      </c>
      <c r="D270" s="68" t="s">
        <v>1275</v>
      </c>
    </row>
    <row r="271" spans="1:4" x14ac:dyDescent="0.25">
      <c r="A271" s="67" t="s">
        <v>1276</v>
      </c>
      <c r="B271" s="67" t="s">
        <v>1277</v>
      </c>
      <c r="C271" s="67" t="s">
        <v>1278</v>
      </c>
      <c r="D271" s="67" t="s">
        <v>1279</v>
      </c>
    </row>
    <row r="272" spans="1:4" x14ac:dyDescent="0.25">
      <c r="A272" s="68" t="s">
        <v>1280</v>
      </c>
      <c r="B272" s="68" t="s">
        <v>1281</v>
      </c>
      <c r="C272" s="68" t="s">
        <v>1282</v>
      </c>
      <c r="D272" s="68" t="s">
        <v>1283</v>
      </c>
    </row>
    <row r="273" spans="1:4" x14ac:dyDescent="0.25">
      <c r="A273" s="68" t="s">
        <v>1284</v>
      </c>
      <c r="B273" s="68" t="s">
        <v>1285</v>
      </c>
      <c r="C273" s="68" t="s">
        <v>1286</v>
      </c>
      <c r="D273" s="68" t="s">
        <v>1287</v>
      </c>
    </row>
    <row r="274" spans="1:4" x14ac:dyDescent="0.25">
      <c r="A274" s="68" t="s">
        <v>258</v>
      </c>
      <c r="B274" s="69" t="s">
        <v>1288</v>
      </c>
      <c r="C274" s="68" t="s">
        <v>1289</v>
      </c>
      <c r="D274" s="68" t="s">
        <v>1290</v>
      </c>
    </row>
    <row r="275" spans="1:4" x14ac:dyDescent="0.25">
      <c r="A275" s="68" t="s">
        <v>260</v>
      </c>
      <c r="B275" s="69" t="s">
        <v>1291</v>
      </c>
      <c r="C275" s="68" t="s">
        <v>1292</v>
      </c>
      <c r="D275" s="68" t="s">
        <v>1293</v>
      </c>
    </row>
    <row r="276" spans="1:4" x14ac:dyDescent="0.25">
      <c r="A276" s="67" t="s">
        <v>259</v>
      </c>
      <c r="B276" s="70" t="s">
        <v>1294</v>
      </c>
      <c r="C276" s="67" t="s">
        <v>1295</v>
      </c>
      <c r="D276" s="67" t="s">
        <v>1296</v>
      </c>
    </row>
    <row r="277" spans="1:4" x14ac:dyDescent="0.25">
      <c r="A277" s="68" t="s">
        <v>1297</v>
      </c>
      <c r="B277" s="68" t="s">
        <v>1298</v>
      </c>
      <c r="C277" s="68" t="s">
        <v>1299</v>
      </c>
      <c r="D277" s="68" t="s">
        <v>1300</v>
      </c>
    </row>
    <row r="278" spans="1:4" x14ac:dyDescent="0.25">
      <c r="A278" s="68" t="s">
        <v>1301</v>
      </c>
      <c r="B278" s="68" t="s">
        <v>1302</v>
      </c>
      <c r="C278" s="68" t="s">
        <v>1303</v>
      </c>
      <c r="D278" s="68" t="s">
        <v>1304</v>
      </c>
    </row>
    <row r="279" spans="1:4" x14ac:dyDescent="0.25">
      <c r="A279" s="68" t="s">
        <v>1305</v>
      </c>
      <c r="B279" s="68" t="s">
        <v>1306</v>
      </c>
      <c r="C279" s="68" t="s">
        <v>1307</v>
      </c>
      <c r="D279" s="68" t="s">
        <v>1308</v>
      </c>
    </row>
    <row r="280" spans="1:4" x14ac:dyDescent="0.25">
      <c r="A280" s="68" t="s">
        <v>261</v>
      </c>
      <c r="B280" s="69" t="s">
        <v>1309</v>
      </c>
      <c r="C280" s="68" t="s">
        <v>1310</v>
      </c>
      <c r="D280" s="68" t="s">
        <v>1311</v>
      </c>
    </row>
    <row r="281" spans="1:4" x14ac:dyDescent="0.25">
      <c r="A281" s="67" t="s">
        <v>262</v>
      </c>
      <c r="B281" s="70" t="s">
        <v>1312</v>
      </c>
      <c r="C281" s="67" t="s">
        <v>1313</v>
      </c>
      <c r="D281" s="67" t="s">
        <v>1314</v>
      </c>
    </row>
    <row r="282" spans="1:4" x14ac:dyDescent="0.25">
      <c r="A282" s="68" t="s">
        <v>263</v>
      </c>
      <c r="B282" s="69" t="s">
        <v>1315</v>
      </c>
      <c r="C282" s="68" t="s">
        <v>1316</v>
      </c>
      <c r="D282" s="68" t="s">
        <v>1317</v>
      </c>
    </row>
    <row r="283" spans="1:4" x14ac:dyDescent="0.25">
      <c r="A283" s="68" t="s">
        <v>264</v>
      </c>
      <c r="B283" s="69" t="s">
        <v>1318</v>
      </c>
      <c r="C283" s="68" t="s">
        <v>1319</v>
      </c>
      <c r="D283" s="68" t="s">
        <v>1320</v>
      </c>
    </row>
    <row r="284" spans="1:4" x14ac:dyDescent="0.25">
      <c r="A284" s="68" t="s">
        <v>1321</v>
      </c>
      <c r="B284" s="68" t="s">
        <v>1322</v>
      </c>
      <c r="C284" s="68" t="s">
        <v>1323</v>
      </c>
      <c r="D284" s="68" t="s">
        <v>1324</v>
      </c>
    </row>
    <row r="285" spans="1:4" x14ac:dyDescent="0.25">
      <c r="A285" s="68" t="s">
        <v>267</v>
      </c>
      <c r="B285" s="69" t="s">
        <v>1325</v>
      </c>
      <c r="C285" s="68" t="s">
        <v>1326</v>
      </c>
      <c r="D285" s="68" t="s">
        <v>1327</v>
      </c>
    </row>
    <row r="286" spans="1:4" x14ac:dyDescent="0.25">
      <c r="A286" s="67" t="s">
        <v>1328</v>
      </c>
      <c r="B286" s="67" t="s">
        <v>1329</v>
      </c>
      <c r="C286" s="67" t="s">
        <v>1330</v>
      </c>
      <c r="D286" s="67" t="s">
        <v>1331</v>
      </c>
    </row>
    <row r="287" spans="1:4" x14ac:dyDescent="0.25">
      <c r="A287" s="68" t="s">
        <v>266</v>
      </c>
      <c r="B287" s="69" t="s">
        <v>1332</v>
      </c>
      <c r="C287" s="68" t="s">
        <v>1333</v>
      </c>
      <c r="D287" s="68" t="s">
        <v>1334</v>
      </c>
    </row>
    <row r="288" spans="1:4" x14ac:dyDescent="0.25">
      <c r="A288" s="68" t="s">
        <v>1335</v>
      </c>
      <c r="B288" s="68" t="s">
        <v>1336</v>
      </c>
      <c r="C288" s="68" t="s">
        <v>1337</v>
      </c>
      <c r="D288" s="68" t="s">
        <v>1338</v>
      </c>
    </row>
    <row r="289" spans="1:4" x14ac:dyDescent="0.25">
      <c r="A289" s="68" t="s">
        <v>1339</v>
      </c>
      <c r="B289" s="68" t="s">
        <v>1340</v>
      </c>
      <c r="C289" s="68" t="s">
        <v>1341</v>
      </c>
      <c r="D289" s="68" t="s">
        <v>1342</v>
      </c>
    </row>
    <row r="290" spans="1:4" x14ac:dyDescent="0.25">
      <c r="A290" s="68" t="s">
        <v>1343</v>
      </c>
      <c r="B290" s="68" t="s">
        <v>1344</v>
      </c>
      <c r="C290" s="68" t="s">
        <v>1345</v>
      </c>
      <c r="D290" s="68" t="s">
        <v>1346</v>
      </c>
    </row>
    <row r="291" spans="1:4" x14ac:dyDescent="0.25">
      <c r="A291" s="67" t="s">
        <v>265</v>
      </c>
      <c r="B291" s="70" t="s">
        <v>1347</v>
      </c>
      <c r="C291" s="67" t="s">
        <v>1348</v>
      </c>
      <c r="D291" s="67" t="s">
        <v>1349</v>
      </c>
    </row>
    <row r="292" spans="1:4" x14ac:dyDescent="0.25">
      <c r="A292" s="68" t="s">
        <v>268</v>
      </c>
      <c r="B292" s="69" t="s">
        <v>1350</v>
      </c>
      <c r="C292" s="68" t="s">
        <v>1351</v>
      </c>
      <c r="D292" s="68" t="s">
        <v>1352</v>
      </c>
    </row>
    <row r="293" spans="1:4" x14ac:dyDescent="0.25">
      <c r="A293" s="68" t="s">
        <v>269</v>
      </c>
      <c r="B293" s="69" t="s">
        <v>1353</v>
      </c>
      <c r="C293" s="68" t="s">
        <v>1354</v>
      </c>
      <c r="D293" s="68" t="s">
        <v>1355</v>
      </c>
    </row>
    <row r="294" spans="1:4" x14ac:dyDescent="0.25">
      <c r="A294" s="68" t="s">
        <v>270</v>
      </c>
      <c r="B294" s="69" t="s">
        <v>1356</v>
      </c>
      <c r="C294" s="68" t="s">
        <v>1357</v>
      </c>
      <c r="D294" s="68" t="s">
        <v>1358</v>
      </c>
    </row>
    <row r="295" spans="1:4" x14ac:dyDescent="0.25">
      <c r="A295" s="68" t="s">
        <v>271</v>
      </c>
      <c r="B295" s="69" t="s">
        <v>1359</v>
      </c>
      <c r="C295" s="68" t="s">
        <v>1360</v>
      </c>
      <c r="D295" s="68" t="s">
        <v>1361</v>
      </c>
    </row>
    <row r="296" spans="1:4" x14ac:dyDescent="0.25">
      <c r="A296" s="67" t="s">
        <v>272</v>
      </c>
      <c r="B296" s="70" t="s">
        <v>1362</v>
      </c>
      <c r="C296" s="67" t="s">
        <v>1363</v>
      </c>
      <c r="D296" s="67" t="s">
        <v>1364</v>
      </c>
    </row>
    <row r="297" spans="1:4" x14ac:dyDescent="0.25">
      <c r="A297" s="68" t="s">
        <v>1365</v>
      </c>
      <c r="B297" s="68" t="s">
        <v>1366</v>
      </c>
      <c r="C297" s="68" t="s">
        <v>1367</v>
      </c>
      <c r="D297" s="68" t="s">
        <v>1368</v>
      </c>
    </row>
    <row r="298" spans="1:4" x14ac:dyDescent="0.25">
      <c r="A298" s="68" t="s">
        <v>1369</v>
      </c>
      <c r="B298" s="68" t="s">
        <v>1370</v>
      </c>
      <c r="C298" s="68" t="s">
        <v>1371</v>
      </c>
      <c r="D298" s="68" t="s">
        <v>1372</v>
      </c>
    </row>
    <row r="299" spans="1:4" x14ac:dyDescent="0.25">
      <c r="A299" s="68" t="s">
        <v>273</v>
      </c>
      <c r="B299" s="69" t="s">
        <v>1373</v>
      </c>
      <c r="C299" s="68" t="s">
        <v>1374</v>
      </c>
      <c r="D299" s="68" t="s">
        <v>1375</v>
      </c>
    </row>
    <row r="300" spans="1:4" x14ac:dyDescent="0.25">
      <c r="A300" s="68" t="s">
        <v>1376</v>
      </c>
      <c r="B300" s="68" t="s">
        <v>1377</v>
      </c>
      <c r="C300" s="68" t="s">
        <v>1378</v>
      </c>
      <c r="D300" s="68" t="s">
        <v>1379</v>
      </c>
    </row>
    <row r="301" spans="1:4" x14ac:dyDescent="0.25">
      <c r="A301" s="66" t="s">
        <v>328</v>
      </c>
      <c r="B301" s="66" t="s">
        <v>329</v>
      </c>
      <c r="C301" s="66" t="s">
        <v>330</v>
      </c>
      <c r="D301" s="66" t="s">
        <v>331</v>
      </c>
    </row>
    <row r="302" spans="1:4" x14ac:dyDescent="0.25">
      <c r="A302" s="68" t="s">
        <v>1380</v>
      </c>
      <c r="B302" s="68" t="s">
        <v>1381</v>
      </c>
      <c r="C302" s="68" t="s">
        <v>1382</v>
      </c>
      <c r="D302" s="68" t="s">
        <v>1383</v>
      </c>
    </row>
    <row r="303" spans="1:4" x14ac:dyDescent="0.25">
      <c r="A303" s="68" t="s">
        <v>1384</v>
      </c>
      <c r="B303" s="68" t="s">
        <v>1385</v>
      </c>
      <c r="C303" s="68" t="s">
        <v>1386</v>
      </c>
      <c r="D303" s="68" t="s">
        <v>1387</v>
      </c>
    </row>
    <row r="304" spans="1:4" x14ac:dyDescent="0.25">
      <c r="A304" s="68" t="s">
        <v>274</v>
      </c>
      <c r="B304" s="69" t="s">
        <v>1388</v>
      </c>
      <c r="C304" s="68" t="s">
        <v>1389</v>
      </c>
      <c r="D304" s="68" t="s">
        <v>1390</v>
      </c>
    </row>
    <row r="305" spans="1:4" x14ac:dyDescent="0.25">
      <c r="A305" s="68" t="s">
        <v>1391</v>
      </c>
      <c r="B305" s="69" t="s">
        <v>1392</v>
      </c>
      <c r="C305" s="68" t="s">
        <v>1393</v>
      </c>
      <c r="D305" s="68" t="s">
        <v>1394</v>
      </c>
    </row>
    <row r="306" spans="1:4" x14ac:dyDescent="0.25">
      <c r="A306" s="67" t="s">
        <v>1395</v>
      </c>
      <c r="B306" s="67" t="s">
        <v>1396</v>
      </c>
      <c r="C306" s="67" t="s">
        <v>1397</v>
      </c>
      <c r="D306" s="67" t="s">
        <v>1398</v>
      </c>
    </row>
    <row r="307" spans="1:4" x14ac:dyDescent="0.25">
      <c r="A307" s="68" t="s">
        <v>1399</v>
      </c>
      <c r="B307" s="68" t="s">
        <v>1400</v>
      </c>
      <c r="C307" s="68" t="s">
        <v>1401</v>
      </c>
      <c r="D307" s="68" t="s">
        <v>1402</v>
      </c>
    </row>
    <row r="308" spans="1:4" x14ac:dyDescent="0.25">
      <c r="A308" s="68" t="s">
        <v>275</v>
      </c>
      <c r="B308" s="69" t="s">
        <v>1403</v>
      </c>
      <c r="C308" s="68" t="s">
        <v>1404</v>
      </c>
      <c r="D308" s="68" t="s">
        <v>1405</v>
      </c>
    </row>
    <row r="309" spans="1:4" x14ac:dyDescent="0.25">
      <c r="A309" s="68" t="s">
        <v>276</v>
      </c>
      <c r="B309" s="69" t="s">
        <v>1406</v>
      </c>
      <c r="C309" s="68" t="s">
        <v>1407</v>
      </c>
      <c r="D309" s="68" t="s">
        <v>1408</v>
      </c>
    </row>
    <row r="310" spans="1:4" x14ac:dyDescent="0.25">
      <c r="A310" s="68" t="s">
        <v>277</v>
      </c>
      <c r="B310" s="69" t="s">
        <v>1409</v>
      </c>
      <c r="C310" s="68" t="s">
        <v>1410</v>
      </c>
      <c r="D310" s="68" t="s">
        <v>1411</v>
      </c>
    </row>
    <row r="311" spans="1:4" x14ac:dyDescent="0.25">
      <c r="A311" s="67" t="s">
        <v>278</v>
      </c>
      <c r="B311" s="70" t="s">
        <v>1412</v>
      </c>
      <c r="C311" s="67" t="s">
        <v>1413</v>
      </c>
      <c r="D311" s="67" t="s">
        <v>1414</v>
      </c>
    </row>
    <row r="312" spans="1:4" x14ac:dyDescent="0.25">
      <c r="A312" s="68" t="s">
        <v>279</v>
      </c>
      <c r="B312" s="69" t="s">
        <v>1415</v>
      </c>
      <c r="C312" s="68" t="s">
        <v>1416</v>
      </c>
      <c r="D312" s="68" t="s">
        <v>1417</v>
      </c>
    </row>
    <row r="313" spans="1:4" x14ac:dyDescent="0.25">
      <c r="A313" s="68" t="s">
        <v>1418</v>
      </c>
      <c r="B313" s="68" t="s">
        <v>1419</v>
      </c>
      <c r="C313" s="68" t="s">
        <v>1420</v>
      </c>
      <c r="D313" s="68" t="s">
        <v>1421</v>
      </c>
    </row>
    <row r="314" spans="1:4" x14ac:dyDescent="0.25">
      <c r="A314" s="68" t="s">
        <v>280</v>
      </c>
      <c r="B314" s="69" t="s">
        <v>1422</v>
      </c>
      <c r="C314" s="68" t="s">
        <v>1423</v>
      </c>
      <c r="D314" s="68" t="s">
        <v>1424</v>
      </c>
    </row>
    <row r="315" spans="1:4" x14ac:dyDescent="0.25">
      <c r="A315" s="68" t="s">
        <v>281</v>
      </c>
      <c r="B315" s="69" t="s">
        <v>1425</v>
      </c>
      <c r="C315" s="68" t="s">
        <v>1426</v>
      </c>
      <c r="D315" s="68" t="s">
        <v>1427</v>
      </c>
    </row>
    <row r="316" spans="1:4" x14ac:dyDescent="0.25">
      <c r="A316" s="67" t="s">
        <v>282</v>
      </c>
      <c r="B316" s="70" t="s">
        <v>1428</v>
      </c>
      <c r="C316" s="67" t="s">
        <v>1429</v>
      </c>
      <c r="D316" s="67" t="s">
        <v>1430</v>
      </c>
    </row>
    <row r="317" spans="1:4" x14ac:dyDescent="0.25">
      <c r="A317" s="68" t="s">
        <v>1431</v>
      </c>
      <c r="B317" s="68" t="s">
        <v>1432</v>
      </c>
      <c r="C317" s="68" t="s">
        <v>1433</v>
      </c>
      <c r="D317" s="68" t="s">
        <v>1434</v>
      </c>
    </row>
    <row r="318" spans="1:4" x14ac:dyDescent="0.25">
      <c r="A318" s="68" t="s">
        <v>1435</v>
      </c>
      <c r="B318" s="68" t="s">
        <v>1436</v>
      </c>
      <c r="C318" s="68" t="s">
        <v>1437</v>
      </c>
      <c r="D318" s="68" t="s">
        <v>1438</v>
      </c>
    </row>
    <row r="319" spans="1:4" x14ac:dyDescent="0.25">
      <c r="A319" s="68" t="s">
        <v>283</v>
      </c>
      <c r="B319" s="69" t="s">
        <v>1439</v>
      </c>
      <c r="C319" s="68" t="s">
        <v>1440</v>
      </c>
      <c r="D319" s="68" t="s">
        <v>1441</v>
      </c>
    </row>
    <row r="320" spans="1:4" x14ac:dyDescent="0.25">
      <c r="A320" s="68" t="s">
        <v>285</v>
      </c>
      <c r="B320" s="69" t="s">
        <v>1442</v>
      </c>
      <c r="C320" s="68" t="s">
        <v>1443</v>
      </c>
      <c r="D320" s="68" t="s">
        <v>1444</v>
      </c>
    </row>
    <row r="321" spans="1:4" x14ac:dyDescent="0.25">
      <c r="A321" s="67" t="s">
        <v>1445</v>
      </c>
      <c r="B321" s="67" t="s">
        <v>1446</v>
      </c>
      <c r="C321" s="67" t="s">
        <v>1447</v>
      </c>
      <c r="D321" s="67" t="s">
        <v>1448</v>
      </c>
    </row>
    <row r="322" spans="1:4" x14ac:dyDescent="0.25">
      <c r="A322" s="68" t="s">
        <v>1449</v>
      </c>
      <c r="B322" s="68" t="s">
        <v>1450</v>
      </c>
      <c r="C322" s="68" t="s">
        <v>1451</v>
      </c>
      <c r="D322" s="68" t="s">
        <v>1452</v>
      </c>
    </row>
    <row r="323" spans="1:4" x14ac:dyDescent="0.25">
      <c r="A323" s="68" t="s">
        <v>284</v>
      </c>
      <c r="B323" s="69" t="s">
        <v>1453</v>
      </c>
      <c r="C323" s="68" t="s">
        <v>1454</v>
      </c>
      <c r="D323" s="68" t="s">
        <v>1455</v>
      </c>
    </row>
    <row r="324" spans="1:4" x14ac:dyDescent="0.25">
      <c r="A324" s="68" t="s">
        <v>286</v>
      </c>
      <c r="B324" s="69" t="s">
        <v>1456</v>
      </c>
      <c r="C324" s="68" t="s">
        <v>1457</v>
      </c>
      <c r="D324" s="68" t="s">
        <v>1458</v>
      </c>
    </row>
    <row r="325" spans="1:4" x14ac:dyDescent="0.25">
      <c r="A325" s="68" t="s">
        <v>287</v>
      </c>
      <c r="B325" s="69" t="s">
        <v>1459</v>
      </c>
      <c r="C325" s="68" t="s">
        <v>1460</v>
      </c>
      <c r="D325" s="68" t="s">
        <v>1461</v>
      </c>
    </row>
    <row r="326" spans="1:4" x14ac:dyDescent="0.25">
      <c r="A326" s="67" t="s">
        <v>288</v>
      </c>
      <c r="B326" s="70" t="s">
        <v>1462</v>
      </c>
      <c r="C326" s="67" t="s">
        <v>1463</v>
      </c>
      <c r="D326" s="67" t="s">
        <v>1464</v>
      </c>
    </row>
    <row r="327" spans="1:4" x14ac:dyDescent="0.25">
      <c r="A327" s="68" t="s">
        <v>289</v>
      </c>
      <c r="B327" s="69" t="s">
        <v>1465</v>
      </c>
      <c r="C327" s="68" t="s">
        <v>1466</v>
      </c>
      <c r="D327" s="68" t="s">
        <v>1467</v>
      </c>
    </row>
    <row r="328" spans="1:4" x14ac:dyDescent="0.25">
      <c r="A328" s="68" t="s">
        <v>290</v>
      </c>
      <c r="B328" s="69" t="s">
        <v>1468</v>
      </c>
      <c r="C328" s="68" t="s">
        <v>1469</v>
      </c>
      <c r="D328" s="68" t="s">
        <v>1470</v>
      </c>
    </row>
    <row r="329" spans="1:4" x14ac:dyDescent="0.25">
      <c r="A329" s="68" t="s">
        <v>291</v>
      </c>
      <c r="B329" s="69" t="s">
        <v>1471</v>
      </c>
      <c r="C329" s="68" t="s">
        <v>1472</v>
      </c>
      <c r="D329" s="68" t="s">
        <v>1473</v>
      </c>
    </row>
    <row r="330" spans="1:4" x14ac:dyDescent="0.25">
      <c r="A330" s="68" t="s">
        <v>1474</v>
      </c>
      <c r="B330" s="68" t="s">
        <v>1475</v>
      </c>
      <c r="C330" s="68" t="s">
        <v>1476</v>
      </c>
      <c r="D330" s="68" t="s">
        <v>1477</v>
      </c>
    </row>
    <row r="331" spans="1:4" x14ac:dyDescent="0.25">
      <c r="A331" s="67" t="s">
        <v>1478</v>
      </c>
      <c r="B331" s="67" t="s">
        <v>1479</v>
      </c>
      <c r="C331" s="67" t="s">
        <v>1480</v>
      </c>
      <c r="D331" s="67" t="s">
        <v>1481</v>
      </c>
    </row>
    <row r="332" spans="1:4" x14ac:dyDescent="0.25">
      <c r="A332" s="68" t="s">
        <v>1482</v>
      </c>
      <c r="B332" s="68" t="s">
        <v>1483</v>
      </c>
      <c r="C332" s="68" t="s">
        <v>1484</v>
      </c>
      <c r="D332" s="68" t="s">
        <v>1485</v>
      </c>
    </row>
    <row r="333" spans="1:4" x14ac:dyDescent="0.25">
      <c r="A333" s="68" t="s">
        <v>1486</v>
      </c>
      <c r="B333" s="68" t="s">
        <v>1487</v>
      </c>
      <c r="C333" s="68" t="s">
        <v>1488</v>
      </c>
      <c r="D333" s="68" t="s">
        <v>1489</v>
      </c>
    </row>
    <row r="334" spans="1:4" x14ac:dyDescent="0.25">
      <c r="A334" s="68" t="s">
        <v>292</v>
      </c>
      <c r="B334" s="69" t="s">
        <v>1490</v>
      </c>
      <c r="C334" s="68" t="s">
        <v>1491</v>
      </c>
      <c r="D334" s="68" t="s">
        <v>1492</v>
      </c>
    </row>
    <row r="335" spans="1:4" x14ac:dyDescent="0.25">
      <c r="A335" s="68" t="s">
        <v>293</v>
      </c>
      <c r="B335" s="69" t="s">
        <v>1493</v>
      </c>
      <c r="C335" s="68" t="s">
        <v>1494</v>
      </c>
      <c r="D335" s="68" t="s">
        <v>1495</v>
      </c>
    </row>
    <row r="336" spans="1:4" x14ac:dyDescent="0.25">
      <c r="A336" s="67" t="s">
        <v>294</v>
      </c>
      <c r="B336" s="70" t="s">
        <v>1496</v>
      </c>
      <c r="C336" s="67" t="s">
        <v>1497</v>
      </c>
      <c r="D336" s="67" t="s">
        <v>1498</v>
      </c>
    </row>
    <row r="337" spans="1:4" x14ac:dyDescent="0.25">
      <c r="A337" s="68" t="s">
        <v>1499</v>
      </c>
      <c r="B337" s="68" t="s">
        <v>1500</v>
      </c>
      <c r="C337" s="68" t="s">
        <v>1501</v>
      </c>
      <c r="D337" s="68" t="s">
        <v>1502</v>
      </c>
    </row>
    <row r="338" spans="1:4" x14ac:dyDescent="0.25">
      <c r="A338" s="68" t="s">
        <v>1503</v>
      </c>
      <c r="B338" s="68" t="s">
        <v>1504</v>
      </c>
      <c r="C338" s="68" t="s">
        <v>1505</v>
      </c>
      <c r="D338" s="68" t="s">
        <v>1506</v>
      </c>
    </row>
    <row r="339" spans="1:4" x14ac:dyDescent="0.25">
      <c r="A339" s="68" t="s">
        <v>1507</v>
      </c>
      <c r="B339" s="68" t="s">
        <v>1508</v>
      </c>
      <c r="C339" s="68" t="s">
        <v>1509</v>
      </c>
      <c r="D339" s="68" t="s">
        <v>1510</v>
      </c>
    </row>
    <row r="340" spans="1:4" x14ac:dyDescent="0.25">
      <c r="A340" s="68" t="s">
        <v>295</v>
      </c>
      <c r="B340" s="69" t="s">
        <v>1511</v>
      </c>
      <c r="C340" s="68" t="s">
        <v>1512</v>
      </c>
      <c r="D340" s="68" t="s">
        <v>1513</v>
      </c>
    </row>
    <row r="341" spans="1:4" x14ac:dyDescent="0.25">
      <c r="A341" s="67" t="s">
        <v>296</v>
      </c>
      <c r="B341" s="70" t="s">
        <v>1514</v>
      </c>
      <c r="C341" s="67" t="s">
        <v>1515</v>
      </c>
      <c r="D341" s="67" t="s">
        <v>1516</v>
      </c>
    </row>
    <row r="342" spans="1:4" x14ac:dyDescent="0.25">
      <c r="A342" s="68" t="s">
        <v>1517</v>
      </c>
      <c r="B342" s="68" t="s">
        <v>1518</v>
      </c>
      <c r="C342" s="68" t="s">
        <v>1519</v>
      </c>
      <c r="D342" s="68" t="s">
        <v>1520</v>
      </c>
    </row>
    <row r="343" spans="1:4" x14ac:dyDescent="0.25">
      <c r="A343" s="68" t="s">
        <v>297</v>
      </c>
      <c r="B343" s="69" t="s">
        <v>1521</v>
      </c>
      <c r="C343" s="68" t="s">
        <v>1522</v>
      </c>
      <c r="D343" s="68" t="s">
        <v>1523</v>
      </c>
    </row>
    <row r="344" spans="1:4" x14ac:dyDescent="0.25">
      <c r="A344" s="68" t="s">
        <v>298</v>
      </c>
      <c r="B344" s="69" t="s">
        <v>1524</v>
      </c>
      <c r="C344" s="68" t="s">
        <v>1525</v>
      </c>
      <c r="D344" s="68" t="s">
        <v>1526</v>
      </c>
    </row>
    <row r="345" spans="1:4" x14ac:dyDescent="0.25">
      <c r="A345" s="68" t="s">
        <v>1527</v>
      </c>
      <c r="B345" s="68" t="s">
        <v>1528</v>
      </c>
      <c r="C345" s="68" t="s">
        <v>1529</v>
      </c>
      <c r="D345" s="68" t="s">
        <v>1530</v>
      </c>
    </row>
    <row r="346" spans="1:4" x14ac:dyDescent="0.25">
      <c r="A346" s="67" t="s">
        <v>1531</v>
      </c>
      <c r="B346" s="67" t="s">
        <v>1532</v>
      </c>
      <c r="C346" s="67" t="s">
        <v>1533</v>
      </c>
      <c r="D346" s="67" t="s">
        <v>1534</v>
      </c>
    </row>
    <row r="347" spans="1:4" x14ac:dyDescent="0.25">
      <c r="A347" s="68" t="s">
        <v>1535</v>
      </c>
      <c r="B347" s="68" t="s">
        <v>1536</v>
      </c>
      <c r="C347" s="68" t="s">
        <v>1537</v>
      </c>
      <c r="D347" s="68" t="s">
        <v>1538</v>
      </c>
    </row>
    <row r="348" spans="1:4" x14ac:dyDescent="0.25">
      <c r="A348" s="68" t="s">
        <v>299</v>
      </c>
      <c r="B348" s="69" t="s">
        <v>1539</v>
      </c>
      <c r="C348" s="68" t="s">
        <v>1540</v>
      </c>
      <c r="D348" s="68" t="s">
        <v>1541</v>
      </c>
    </row>
    <row r="349" spans="1:4" x14ac:dyDescent="0.25">
      <c r="A349" s="68" t="s">
        <v>300</v>
      </c>
      <c r="B349" s="69" t="s">
        <v>1542</v>
      </c>
      <c r="C349" s="68" t="s">
        <v>1543</v>
      </c>
      <c r="D349" s="68" t="s">
        <v>1544</v>
      </c>
    </row>
    <row r="350" spans="1:4" x14ac:dyDescent="0.25">
      <c r="A350" s="68" t="s">
        <v>1545</v>
      </c>
      <c r="B350" s="68" t="s">
        <v>1546</v>
      </c>
      <c r="C350" s="68" t="s">
        <v>1547</v>
      </c>
      <c r="D350" s="68" t="s">
        <v>1548</v>
      </c>
    </row>
    <row r="351" spans="1:4" x14ac:dyDescent="0.25">
      <c r="A351" s="66" t="s">
        <v>328</v>
      </c>
      <c r="B351" s="66" t="s">
        <v>329</v>
      </c>
      <c r="C351" s="66" t="s">
        <v>330</v>
      </c>
      <c r="D351" s="66" t="s">
        <v>331</v>
      </c>
    </row>
    <row r="352" spans="1:4" x14ac:dyDescent="0.25">
      <c r="A352" s="68" t="s">
        <v>1549</v>
      </c>
      <c r="B352" s="68" t="s">
        <v>1550</v>
      </c>
      <c r="C352" s="68" t="s">
        <v>1551</v>
      </c>
      <c r="D352" s="68" t="s">
        <v>1552</v>
      </c>
    </row>
    <row r="353" spans="1:4" x14ac:dyDescent="0.25">
      <c r="A353" s="68" t="s">
        <v>301</v>
      </c>
      <c r="B353" s="69" t="s">
        <v>1553</v>
      </c>
      <c r="C353" s="68" t="s">
        <v>1554</v>
      </c>
      <c r="D353" s="68" t="s">
        <v>1555</v>
      </c>
    </row>
    <row r="354" spans="1:4" x14ac:dyDescent="0.25">
      <c r="A354" s="68" t="s">
        <v>1556</v>
      </c>
      <c r="B354" s="68" t="s">
        <v>1557</v>
      </c>
      <c r="C354" s="68" t="s">
        <v>1558</v>
      </c>
      <c r="D354" s="68" t="s">
        <v>1559</v>
      </c>
    </row>
    <row r="355" spans="1:4" x14ac:dyDescent="0.25">
      <c r="A355" s="68" t="s">
        <v>1560</v>
      </c>
      <c r="B355" s="68" t="s">
        <v>1561</v>
      </c>
      <c r="C355" s="68" t="s">
        <v>1562</v>
      </c>
      <c r="D355" s="68" t="s">
        <v>1563</v>
      </c>
    </row>
    <row r="356" spans="1:4" x14ac:dyDescent="0.25">
      <c r="A356" s="67" t="s">
        <v>1564</v>
      </c>
      <c r="B356" s="67" t="s">
        <v>1565</v>
      </c>
      <c r="C356" s="67" t="s">
        <v>1566</v>
      </c>
      <c r="D356" s="67" t="s">
        <v>1567</v>
      </c>
    </row>
    <row r="357" spans="1:4" x14ac:dyDescent="0.25">
      <c r="A357" s="68" t="s">
        <v>302</v>
      </c>
      <c r="B357" s="69" t="s">
        <v>1568</v>
      </c>
      <c r="C357" s="68" t="s">
        <v>1569</v>
      </c>
      <c r="D357" s="68" t="s">
        <v>1570</v>
      </c>
    </row>
    <row r="358" spans="1:4" x14ac:dyDescent="0.25">
      <c r="A358" s="68" t="s">
        <v>303</v>
      </c>
      <c r="B358" s="69" t="s">
        <v>1571</v>
      </c>
      <c r="C358" s="68" t="s">
        <v>1572</v>
      </c>
      <c r="D358" s="68" t="s">
        <v>1573</v>
      </c>
    </row>
    <row r="359" spans="1:4" x14ac:dyDescent="0.25">
      <c r="A359" s="68" t="s">
        <v>304</v>
      </c>
      <c r="B359" s="69" t="s">
        <v>1574</v>
      </c>
      <c r="C359" s="68" t="s">
        <v>1575</v>
      </c>
      <c r="D359" s="68" t="s">
        <v>1576</v>
      </c>
    </row>
    <row r="360" spans="1:4" x14ac:dyDescent="0.25">
      <c r="A360" s="68" t="s">
        <v>305</v>
      </c>
      <c r="B360" s="69" t="s">
        <v>1577</v>
      </c>
      <c r="C360" s="68" t="s">
        <v>1578</v>
      </c>
      <c r="D360" s="68" t="s">
        <v>1579</v>
      </c>
    </row>
    <row r="361" spans="1:4" x14ac:dyDescent="0.25">
      <c r="A361" s="67" t="s">
        <v>306</v>
      </c>
      <c r="B361" s="70" t="s">
        <v>1580</v>
      </c>
      <c r="C361" s="67" t="s">
        <v>1581</v>
      </c>
      <c r="D361" s="67" t="s">
        <v>1582</v>
      </c>
    </row>
    <row r="362" spans="1:4" x14ac:dyDescent="0.25">
      <c r="A362" s="68" t="s">
        <v>307</v>
      </c>
      <c r="B362" s="69" t="s">
        <v>1583</v>
      </c>
      <c r="C362" s="68" t="s">
        <v>1584</v>
      </c>
      <c r="D362" s="68" t="s">
        <v>1585</v>
      </c>
    </row>
    <row r="363" spans="1:4" x14ac:dyDescent="0.25">
      <c r="A363" s="68" t="s">
        <v>308</v>
      </c>
      <c r="B363" s="69" t="s">
        <v>1586</v>
      </c>
      <c r="C363" s="68" t="s">
        <v>1587</v>
      </c>
      <c r="D363" s="68" t="s">
        <v>1588</v>
      </c>
    </row>
    <row r="364" spans="1:4" x14ac:dyDescent="0.25">
      <c r="A364" s="68" t="s">
        <v>309</v>
      </c>
      <c r="B364" s="69" t="s">
        <v>1589</v>
      </c>
      <c r="C364" s="68" t="s">
        <v>1590</v>
      </c>
      <c r="D364" s="68" t="s">
        <v>1591</v>
      </c>
    </row>
    <row r="365" spans="1:4" x14ac:dyDescent="0.25">
      <c r="A365" s="68" t="s">
        <v>310</v>
      </c>
      <c r="B365" s="69" t="s">
        <v>1592</v>
      </c>
      <c r="C365" s="68" t="s">
        <v>1593</v>
      </c>
      <c r="D365" s="68" t="s">
        <v>1594</v>
      </c>
    </row>
    <row r="366" spans="1:4" x14ac:dyDescent="0.25">
      <c r="A366" s="67" t="s">
        <v>311</v>
      </c>
      <c r="B366" s="70" t="s">
        <v>1595</v>
      </c>
      <c r="C366" s="67" t="s">
        <v>1596</v>
      </c>
      <c r="D366" s="67" t="s">
        <v>1597</v>
      </c>
    </row>
    <row r="367" spans="1:4" x14ac:dyDescent="0.25">
      <c r="A367" s="68" t="s">
        <v>312</v>
      </c>
      <c r="B367" s="69" t="s">
        <v>1598</v>
      </c>
      <c r="C367" s="68" t="s">
        <v>1599</v>
      </c>
      <c r="D367" s="68" t="s">
        <v>1600</v>
      </c>
    </row>
    <row r="368" spans="1:4" x14ac:dyDescent="0.25">
      <c r="A368" s="68" t="s">
        <v>313</v>
      </c>
      <c r="B368" s="69" t="s">
        <v>1601</v>
      </c>
      <c r="C368" s="68" t="s">
        <v>1602</v>
      </c>
      <c r="D368" s="68" t="s">
        <v>1603</v>
      </c>
    </row>
    <row r="369" spans="1:4" x14ac:dyDescent="0.25">
      <c r="A369" s="68" t="s">
        <v>1604</v>
      </c>
      <c r="B369" s="69" t="s">
        <v>1605</v>
      </c>
      <c r="C369" s="68" t="s">
        <v>1606</v>
      </c>
      <c r="D369" s="68" t="s">
        <v>1607</v>
      </c>
    </row>
    <row r="370" spans="1:4" x14ac:dyDescent="0.25">
      <c r="A370" s="68" t="s">
        <v>314</v>
      </c>
      <c r="B370" s="69" t="s">
        <v>1608</v>
      </c>
      <c r="C370" s="68" t="s">
        <v>1609</v>
      </c>
      <c r="D370" s="68" t="s">
        <v>1610</v>
      </c>
    </row>
    <row r="371" spans="1:4" x14ac:dyDescent="0.25">
      <c r="A371" s="67" t="s">
        <v>1611</v>
      </c>
      <c r="B371" s="67" t="s">
        <v>1612</v>
      </c>
      <c r="C371" s="67" t="s">
        <v>1613</v>
      </c>
      <c r="D371" s="67" t="s">
        <v>1614</v>
      </c>
    </row>
    <row r="372" spans="1:4" x14ac:dyDescent="0.25">
      <c r="A372" s="68" t="s">
        <v>315</v>
      </c>
      <c r="B372" s="69" t="s">
        <v>1615</v>
      </c>
      <c r="C372" s="68" t="s">
        <v>1616</v>
      </c>
      <c r="D372" s="68" t="s">
        <v>1617</v>
      </c>
    </row>
    <row r="373" spans="1:4" x14ac:dyDescent="0.25">
      <c r="A373" s="68" t="s">
        <v>1618</v>
      </c>
      <c r="B373" s="68" t="s">
        <v>1619</v>
      </c>
      <c r="C373" s="68" t="s">
        <v>1620</v>
      </c>
      <c r="D373" s="68" t="s">
        <v>1621</v>
      </c>
    </row>
    <row r="374" spans="1:4" x14ac:dyDescent="0.25">
      <c r="A374" s="68" t="s">
        <v>1622</v>
      </c>
      <c r="B374" s="68" t="s">
        <v>1623</v>
      </c>
      <c r="C374" s="68" t="s">
        <v>1624</v>
      </c>
      <c r="D374" s="68" t="s">
        <v>1625</v>
      </c>
    </row>
    <row r="375" spans="1:4" x14ac:dyDescent="0.25">
      <c r="A375" s="68" t="s">
        <v>318</v>
      </c>
      <c r="B375" s="69" t="s">
        <v>1626</v>
      </c>
      <c r="C375" s="68" t="s">
        <v>1627</v>
      </c>
      <c r="D375" s="68" t="s">
        <v>1628</v>
      </c>
    </row>
    <row r="376" spans="1:4" x14ac:dyDescent="0.25">
      <c r="A376" s="67" t="s">
        <v>1629</v>
      </c>
      <c r="B376" s="67" t="s">
        <v>1630</v>
      </c>
      <c r="C376" s="67" t="s">
        <v>1631</v>
      </c>
      <c r="D376" s="67" t="s">
        <v>1632</v>
      </c>
    </row>
    <row r="377" spans="1:4" x14ac:dyDescent="0.25">
      <c r="A377" s="68" t="s">
        <v>1633</v>
      </c>
      <c r="B377" s="68" t="s">
        <v>1634</v>
      </c>
      <c r="C377" s="68" t="s">
        <v>1635</v>
      </c>
      <c r="D377" s="68" t="s">
        <v>1636</v>
      </c>
    </row>
    <row r="378" spans="1:4" x14ac:dyDescent="0.25">
      <c r="A378" s="68" t="s">
        <v>319</v>
      </c>
      <c r="B378" s="69" t="s">
        <v>1637</v>
      </c>
      <c r="C378" s="68" t="s">
        <v>1638</v>
      </c>
      <c r="D378" s="68" t="s">
        <v>1639</v>
      </c>
    </row>
    <row r="379" spans="1:4" x14ac:dyDescent="0.25">
      <c r="A379" s="68" t="s">
        <v>1640</v>
      </c>
      <c r="B379" s="68" t="s">
        <v>1641</v>
      </c>
      <c r="C379" s="68" t="s">
        <v>1642</v>
      </c>
      <c r="D379" s="68" t="s">
        <v>1643</v>
      </c>
    </row>
    <row r="380" spans="1:4" x14ac:dyDescent="0.25">
      <c r="A380" s="68" t="s">
        <v>1644</v>
      </c>
      <c r="B380" s="68" t="s">
        <v>1645</v>
      </c>
      <c r="C380" s="68" t="s">
        <v>1646</v>
      </c>
      <c r="D380" s="68" t="s">
        <v>1647</v>
      </c>
    </row>
    <row r="381" spans="1:4" x14ac:dyDescent="0.25">
      <c r="A381" s="67" t="s">
        <v>320</v>
      </c>
      <c r="B381" s="70" t="s">
        <v>1648</v>
      </c>
      <c r="C381" s="67" t="s">
        <v>1649</v>
      </c>
      <c r="D381" s="67" t="s">
        <v>1650</v>
      </c>
    </row>
    <row r="382" spans="1:4" x14ac:dyDescent="0.25">
      <c r="A382" s="68" t="s">
        <v>321</v>
      </c>
      <c r="B382" s="69" t="s">
        <v>1651</v>
      </c>
      <c r="C382" s="68" t="s">
        <v>1652</v>
      </c>
      <c r="D382" s="68" t="s">
        <v>1653</v>
      </c>
    </row>
    <row r="383" spans="1:4" x14ac:dyDescent="0.25">
      <c r="A383" s="68" t="s">
        <v>1654</v>
      </c>
      <c r="B383" s="68" t="s">
        <v>1655</v>
      </c>
      <c r="C383" s="68" t="s">
        <v>1656</v>
      </c>
      <c r="D383" s="68" t="s">
        <v>1657</v>
      </c>
    </row>
    <row r="384" spans="1:4" x14ac:dyDescent="0.25">
      <c r="A384" s="68" t="s">
        <v>322</v>
      </c>
      <c r="B384" s="69" t="s">
        <v>1658</v>
      </c>
      <c r="C384" s="68" t="s">
        <v>1659</v>
      </c>
      <c r="D384" s="68" t="s">
        <v>1660</v>
      </c>
    </row>
    <row r="385" spans="1:4" x14ac:dyDescent="0.25">
      <c r="A385" s="68" t="s">
        <v>1661</v>
      </c>
      <c r="B385" s="68" t="s">
        <v>1662</v>
      </c>
      <c r="C385" s="68" t="s">
        <v>1663</v>
      </c>
      <c r="D385" s="68" t="s">
        <v>1664</v>
      </c>
    </row>
    <row r="386" spans="1:4" x14ac:dyDescent="0.25">
      <c r="A386" s="67" t="s">
        <v>323</v>
      </c>
      <c r="B386" s="70" t="s">
        <v>1665</v>
      </c>
      <c r="C386" s="67" t="s">
        <v>1666</v>
      </c>
      <c r="D386" s="67" t="s">
        <v>1667</v>
      </c>
    </row>
    <row r="387" spans="1:4" x14ac:dyDescent="0.25">
      <c r="A387" s="68" t="s">
        <v>316</v>
      </c>
      <c r="B387" s="69" t="s">
        <v>1668</v>
      </c>
      <c r="C387" s="68" t="s">
        <v>1669</v>
      </c>
      <c r="D387" s="68" t="s">
        <v>1670</v>
      </c>
    </row>
    <row r="388" spans="1:4" x14ac:dyDescent="0.25">
      <c r="A388" s="68" t="s">
        <v>317</v>
      </c>
      <c r="B388" s="69" t="s">
        <v>1671</v>
      </c>
      <c r="C388" s="68" t="s">
        <v>1672</v>
      </c>
      <c r="D388" s="68" t="s">
        <v>1673</v>
      </c>
    </row>
    <row r="389" spans="1:4" x14ac:dyDescent="0.25">
      <c r="A389" s="68" t="s">
        <v>1674</v>
      </c>
      <c r="B389" s="68" t="s">
        <v>1675</v>
      </c>
      <c r="C389" s="68" t="s">
        <v>1676</v>
      </c>
      <c r="D389" s="68" t="s">
        <v>1677</v>
      </c>
    </row>
    <row r="390" spans="1:4" x14ac:dyDescent="0.25">
      <c r="A390" s="43"/>
      <c r="B390" s="43"/>
      <c r="C390" s="43"/>
      <c r="D390" s="43"/>
    </row>
    <row r="391" spans="1:4" x14ac:dyDescent="0.25">
      <c r="A391" s="43" t="s">
        <v>1678</v>
      </c>
      <c r="B391" s="43" t="s">
        <v>1679</v>
      </c>
      <c r="C391" s="43"/>
      <c r="D391" s="43" t="s">
        <v>1680</v>
      </c>
    </row>
    <row r="392" spans="1:4" x14ac:dyDescent="0.25">
      <c r="A392" s="43" t="s">
        <v>1681</v>
      </c>
      <c r="B392" s="104" t="s">
        <v>1682</v>
      </c>
      <c r="C392" s="104"/>
      <c r="D392" s="43" t="s">
        <v>1683</v>
      </c>
    </row>
    <row r="393" spans="1:4" x14ac:dyDescent="0.25">
      <c r="A393" s="43" t="s">
        <v>1684</v>
      </c>
      <c r="B393" s="43" t="s">
        <v>1685</v>
      </c>
      <c r="C393" s="43"/>
      <c r="D393" s="43" t="s">
        <v>1686</v>
      </c>
    </row>
    <row r="394" spans="1:4" x14ac:dyDescent="0.25">
      <c r="A394" s="43"/>
      <c r="B394" s="43"/>
      <c r="C394" s="43"/>
      <c r="D394" s="43"/>
    </row>
    <row r="395" spans="1:4" x14ac:dyDescent="0.25">
      <c r="A395" s="43"/>
      <c r="B395" s="43"/>
      <c r="C395" s="43"/>
      <c r="D395" s="43"/>
    </row>
  </sheetData>
  <mergeCells count="4">
    <mergeCell ref="A1:D1"/>
    <mergeCell ref="A3:D3"/>
    <mergeCell ref="A4:D4"/>
    <mergeCell ref="B392:C3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6"/>
  <sheetViews>
    <sheetView topLeftCell="A431" workbookViewId="0">
      <selection activeCell="AG478" sqref="AG478"/>
    </sheetView>
  </sheetViews>
  <sheetFormatPr defaultRowHeight="15" x14ac:dyDescent="0.25"/>
  <cols>
    <col min="1" max="1" width="8.28515625" style="43" bestFit="1" customWidth="1"/>
    <col min="2" max="2" width="6.42578125" style="43" bestFit="1" customWidth="1"/>
    <col min="3" max="3" width="8.28515625" style="43" bestFit="1" customWidth="1"/>
    <col min="4" max="4" width="8.42578125" style="43" hidden="1" customWidth="1"/>
    <col min="5" max="5" width="7.5703125" style="43" hidden="1" customWidth="1"/>
    <col min="6" max="7" width="7.140625" style="43" hidden="1" customWidth="1"/>
    <col min="8" max="8" width="11.140625" style="43" hidden="1" customWidth="1"/>
    <col min="9" max="9" width="3.85546875" style="43" hidden="1" customWidth="1"/>
    <col min="10" max="10" width="19.140625" style="43" customWidth="1"/>
    <col min="11" max="11" width="39.7109375" style="43" hidden="1" customWidth="1"/>
    <col min="12" max="12" width="41.42578125" style="43" hidden="1" customWidth="1"/>
    <col min="13" max="13" width="9.5703125" style="43" hidden="1" customWidth="1"/>
    <col min="14" max="14" width="9.85546875" style="43" hidden="1" customWidth="1"/>
    <col min="15" max="15" width="8" style="43" hidden="1" customWidth="1"/>
    <col min="16" max="16" width="8.28515625" style="43" hidden="1" customWidth="1"/>
    <col min="17" max="17" width="5.42578125" style="43" hidden="1" customWidth="1"/>
    <col min="18" max="19" width="6" style="43" hidden="1" customWidth="1"/>
    <col min="20" max="20" width="15.7109375" style="43" hidden="1" customWidth="1"/>
    <col min="21" max="21" width="16.140625" style="43" hidden="1" customWidth="1"/>
    <col min="22" max="22" width="17.85546875" style="43" hidden="1" customWidth="1"/>
    <col min="23" max="23" width="39.85546875" style="43" hidden="1" customWidth="1"/>
    <col min="24" max="24" width="37.140625" style="43" hidden="1" customWidth="1"/>
    <col min="25" max="25" width="36.42578125" style="43" hidden="1" customWidth="1"/>
    <col min="26" max="26" width="28.85546875" style="43" hidden="1" customWidth="1"/>
    <col min="27" max="27" width="26.42578125" style="43" hidden="1" customWidth="1"/>
    <col min="28" max="28" width="35.7109375" style="43" hidden="1" customWidth="1"/>
    <col min="29" max="29" width="39.7109375" style="43" hidden="1" customWidth="1"/>
    <col min="30" max="30" width="34.85546875" style="43" hidden="1" customWidth="1"/>
    <col min="31" max="31" width="39" style="43" hidden="1" customWidth="1"/>
    <col min="32" max="16384" width="9.140625" style="43"/>
  </cols>
  <sheetData>
    <row r="1" spans="1:31" x14ac:dyDescent="0.25">
      <c r="A1" s="43" t="s">
        <v>328</v>
      </c>
      <c r="B1" s="43" t="s">
        <v>2040</v>
      </c>
      <c r="C1" s="43" t="s">
        <v>329</v>
      </c>
      <c r="D1" s="43" t="s">
        <v>2041</v>
      </c>
      <c r="E1" s="43" t="s">
        <v>2042</v>
      </c>
      <c r="F1" s="43" t="s">
        <v>2043</v>
      </c>
      <c r="G1" s="43" t="s">
        <v>2044</v>
      </c>
      <c r="H1" s="43" t="s">
        <v>2045</v>
      </c>
      <c r="I1" s="43" t="s">
        <v>2046</v>
      </c>
      <c r="J1" s="43" t="s">
        <v>2047</v>
      </c>
      <c r="K1" s="43" t="s">
        <v>2048</v>
      </c>
      <c r="L1" s="43" t="s">
        <v>2049</v>
      </c>
      <c r="M1" s="43" t="s">
        <v>2050</v>
      </c>
      <c r="N1" s="43" t="s">
        <v>2051</v>
      </c>
      <c r="O1" s="43" t="s">
        <v>2052</v>
      </c>
      <c r="P1" s="43" t="s">
        <v>2053</v>
      </c>
      <c r="Q1" s="43" t="s">
        <v>2054</v>
      </c>
      <c r="R1" s="43" t="s">
        <v>2055</v>
      </c>
      <c r="S1" s="43" t="s">
        <v>2056</v>
      </c>
      <c r="T1" s="43" t="s">
        <v>2057</v>
      </c>
      <c r="U1" s="43" t="s">
        <v>2058</v>
      </c>
      <c r="V1" s="43" t="s">
        <v>2059</v>
      </c>
      <c r="W1" s="43" t="s">
        <v>2060</v>
      </c>
      <c r="X1" s="43" t="s">
        <v>2061</v>
      </c>
      <c r="Y1" s="43" t="s">
        <v>2062</v>
      </c>
      <c r="Z1" s="43" t="s">
        <v>2063</v>
      </c>
      <c r="AA1" s="43" t="s">
        <v>2064</v>
      </c>
      <c r="AB1" s="43" t="s">
        <v>2065</v>
      </c>
      <c r="AC1" s="43" t="s">
        <v>2066</v>
      </c>
      <c r="AD1" s="43" t="s">
        <v>2067</v>
      </c>
      <c r="AE1" s="43" t="s">
        <v>2068</v>
      </c>
    </row>
    <row r="2" spans="1:31" hidden="1" x14ac:dyDescent="0.25">
      <c r="A2" s="43" t="s">
        <v>332</v>
      </c>
      <c r="B2" s="43" t="s">
        <v>2069</v>
      </c>
      <c r="C2" s="43" t="s">
        <v>332</v>
      </c>
      <c r="F2" s="43">
        <v>1680</v>
      </c>
      <c r="G2" s="43">
        <v>104000</v>
      </c>
      <c r="H2" s="43" t="s">
        <v>335</v>
      </c>
      <c r="I2" s="43" t="s">
        <v>2070</v>
      </c>
      <c r="J2" s="43" t="s">
        <v>333</v>
      </c>
      <c r="K2" s="43" t="s">
        <v>334</v>
      </c>
      <c r="L2" s="43" t="s">
        <v>2071</v>
      </c>
      <c r="M2" s="43">
        <v>300</v>
      </c>
      <c r="N2" s="43">
        <v>360</v>
      </c>
      <c r="O2" s="43">
        <v>700</v>
      </c>
      <c r="P2" s="43">
        <v>1400</v>
      </c>
      <c r="Q2" s="43" t="s">
        <v>2072</v>
      </c>
      <c r="R2" s="43">
        <v>91</v>
      </c>
      <c r="S2" s="43" t="s">
        <v>2073</v>
      </c>
      <c r="T2" s="43" t="s">
        <v>2074</v>
      </c>
      <c r="U2" s="43" t="s">
        <v>2075</v>
      </c>
      <c r="V2" s="43" t="s">
        <v>2073</v>
      </c>
      <c r="W2" s="43" t="s">
        <v>2076</v>
      </c>
      <c r="X2" s="43" t="s">
        <v>2077</v>
      </c>
      <c r="Y2" s="43" t="s">
        <v>2078</v>
      </c>
      <c r="Z2" s="43" t="s">
        <v>2079</v>
      </c>
      <c r="AA2" s="43" t="s">
        <v>2080</v>
      </c>
      <c r="AB2" s="43" t="s">
        <v>2081</v>
      </c>
      <c r="AC2" s="43" t="s">
        <v>2082</v>
      </c>
      <c r="AD2" s="43" t="s">
        <v>2083</v>
      </c>
      <c r="AE2" s="43" t="s">
        <v>2084</v>
      </c>
    </row>
    <row r="3" spans="1:31" hidden="1" x14ac:dyDescent="0.25">
      <c r="A3" s="43" t="s">
        <v>1705</v>
      </c>
      <c r="B3" s="43" t="s">
        <v>2085</v>
      </c>
      <c r="C3" s="43" t="s">
        <v>332</v>
      </c>
      <c r="F3" s="43">
        <v>1681</v>
      </c>
      <c r="G3" s="43">
        <v>104010</v>
      </c>
      <c r="H3" s="43" t="s">
        <v>2086</v>
      </c>
      <c r="I3" s="43" t="s">
        <v>2070</v>
      </c>
      <c r="J3" s="43" t="s">
        <v>2087</v>
      </c>
      <c r="K3" s="43" t="s">
        <v>2088</v>
      </c>
      <c r="L3" s="43" t="s">
        <v>2089</v>
      </c>
      <c r="M3" s="43">
        <v>0</v>
      </c>
      <c r="N3" s="43">
        <v>0</v>
      </c>
      <c r="O3" s="43">
        <v>0</v>
      </c>
      <c r="P3" s="43">
        <v>0</v>
      </c>
      <c r="Q3" s="43" t="s">
        <v>2072</v>
      </c>
      <c r="R3" s="43">
        <v>91</v>
      </c>
      <c r="S3" s="43" t="s">
        <v>2073</v>
      </c>
      <c r="T3" s="43" t="s">
        <v>2074</v>
      </c>
      <c r="U3" s="43" t="s">
        <v>2075</v>
      </c>
      <c r="V3" s="43" t="s">
        <v>2075</v>
      </c>
      <c r="W3" s="43" t="s">
        <v>2076</v>
      </c>
      <c r="X3" s="43" t="s">
        <v>2077</v>
      </c>
      <c r="Y3" s="43" t="s">
        <v>2078</v>
      </c>
      <c r="Z3" s="43" t="s">
        <v>2079</v>
      </c>
      <c r="AA3" s="43" t="s">
        <v>2080</v>
      </c>
      <c r="AB3" s="43" t="s">
        <v>2081</v>
      </c>
      <c r="AC3" s="43" t="s">
        <v>2082</v>
      </c>
      <c r="AD3" s="43" t="s">
        <v>2083</v>
      </c>
      <c r="AE3" s="43" t="s">
        <v>2084</v>
      </c>
    </row>
    <row r="4" spans="1:31" hidden="1" x14ac:dyDescent="0.25">
      <c r="A4" s="43" t="s">
        <v>1706</v>
      </c>
      <c r="B4" s="43" t="s">
        <v>2085</v>
      </c>
      <c r="C4" s="43" t="s">
        <v>332</v>
      </c>
      <c r="F4" s="43">
        <v>1682</v>
      </c>
      <c r="G4" s="43">
        <v>104050</v>
      </c>
      <c r="H4" s="43" t="s">
        <v>2090</v>
      </c>
      <c r="I4" s="43" t="s">
        <v>2070</v>
      </c>
      <c r="J4" s="43" t="s">
        <v>2091</v>
      </c>
      <c r="K4" s="43" t="s">
        <v>2092</v>
      </c>
      <c r="L4" s="43" t="s">
        <v>2093</v>
      </c>
      <c r="M4" s="43">
        <v>0</v>
      </c>
      <c r="N4" s="43">
        <v>0</v>
      </c>
      <c r="O4" s="43">
        <v>0</v>
      </c>
      <c r="P4" s="43">
        <v>0</v>
      </c>
      <c r="Q4" s="43" t="s">
        <v>2072</v>
      </c>
      <c r="R4" s="43">
        <v>91</v>
      </c>
      <c r="S4" s="43" t="s">
        <v>2073</v>
      </c>
      <c r="T4" s="43" t="s">
        <v>2074</v>
      </c>
      <c r="U4" s="43" t="s">
        <v>2075</v>
      </c>
      <c r="V4" s="43" t="s">
        <v>2094</v>
      </c>
      <c r="W4" s="43" t="s">
        <v>2076</v>
      </c>
      <c r="X4" s="43" t="s">
        <v>2077</v>
      </c>
      <c r="Y4" s="43" t="s">
        <v>2078</v>
      </c>
      <c r="Z4" s="43" t="s">
        <v>2079</v>
      </c>
      <c r="AA4" s="43" t="s">
        <v>2080</v>
      </c>
      <c r="AB4" s="43" t="s">
        <v>2081</v>
      </c>
      <c r="AC4" s="43" t="s">
        <v>2082</v>
      </c>
      <c r="AD4" s="43" t="s">
        <v>2083</v>
      </c>
      <c r="AE4" s="43" t="s">
        <v>2084</v>
      </c>
    </row>
    <row r="5" spans="1:31" hidden="1" x14ac:dyDescent="0.25">
      <c r="A5" s="43" t="s">
        <v>1707</v>
      </c>
      <c r="B5" s="43" t="s">
        <v>2069</v>
      </c>
      <c r="C5" s="43" t="s">
        <v>1707</v>
      </c>
      <c r="F5" s="43">
        <v>1690</v>
      </c>
      <c r="G5" s="43">
        <v>104500</v>
      </c>
      <c r="H5" s="43" t="s">
        <v>2095</v>
      </c>
      <c r="J5" s="43" t="s">
        <v>2096</v>
      </c>
      <c r="K5" s="43" t="s">
        <v>2097</v>
      </c>
      <c r="L5" s="43" t="s">
        <v>2098</v>
      </c>
      <c r="M5" s="43">
        <v>0</v>
      </c>
      <c r="N5" s="43">
        <v>0</v>
      </c>
      <c r="O5" s="43">
        <v>0</v>
      </c>
      <c r="P5" s="43">
        <v>0</v>
      </c>
      <c r="Q5" s="43" t="s">
        <v>2073</v>
      </c>
      <c r="R5" s="43" t="s">
        <v>2073</v>
      </c>
      <c r="S5" s="43" t="s">
        <v>2073</v>
      </c>
      <c r="T5" s="43" t="s">
        <v>2074</v>
      </c>
      <c r="U5" s="43" t="s">
        <v>2099</v>
      </c>
      <c r="V5" s="43" t="s">
        <v>2073</v>
      </c>
      <c r="W5" s="43" t="s">
        <v>2100</v>
      </c>
      <c r="X5" s="43" t="s">
        <v>2101</v>
      </c>
      <c r="Y5" s="43" t="s">
        <v>2102</v>
      </c>
      <c r="Z5" s="43" t="s">
        <v>2073</v>
      </c>
      <c r="AA5" s="43" t="s">
        <v>2073</v>
      </c>
      <c r="AB5" s="43" t="s">
        <v>2103</v>
      </c>
      <c r="AC5" s="43" t="s">
        <v>2104</v>
      </c>
      <c r="AD5" s="43" t="s">
        <v>2105</v>
      </c>
      <c r="AE5" s="43" t="s">
        <v>2106</v>
      </c>
    </row>
    <row r="6" spans="1:31" hidden="1" x14ac:dyDescent="0.25">
      <c r="A6" s="43" t="s">
        <v>336</v>
      </c>
      <c r="B6" s="43" t="s">
        <v>2069</v>
      </c>
      <c r="C6" s="43" t="s">
        <v>336</v>
      </c>
      <c r="F6" s="43">
        <v>1660</v>
      </c>
      <c r="G6" s="43">
        <v>105000</v>
      </c>
      <c r="H6" s="43" t="s">
        <v>339</v>
      </c>
      <c r="I6" s="43" t="s">
        <v>2070</v>
      </c>
      <c r="J6" s="43" t="s">
        <v>337</v>
      </c>
      <c r="K6" s="43" t="s">
        <v>338</v>
      </c>
      <c r="L6" s="43" t="s">
        <v>2107</v>
      </c>
      <c r="M6" s="43">
        <v>400</v>
      </c>
      <c r="N6" s="43">
        <v>600</v>
      </c>
      <c r="O6" s="43">
        <v>2000</v>
      </c>
      <c r="P6" s="43">
        <v>5000</v>
      </c>
      <c r="Q6" s="43" t="s">
        <v>2072</v>
      </c>
      <c r="R6" s="43">
        <v>92.5</v>
      </c>
      <c r="S6" s="43" t="s">
        <v>2073</v>
      </c>
      <c r="T6" s="43" t="s">
        <v>2074</v>
      </c>
      <c r="U6" s="43" t="s">
        <v>2108</v>
      </c>
      <c r="V6" s="43" t="s">
        <v>2073</v>
      </c>
      <c r="W6" s="43" t="s">
        <v>2109</v>
      </c>
      <c r="X6" s="43" t="s">
        <v>2110</v>
      </c>
      <c r="Y6" s="43" t="s">
        <v>2111</v>
      </c>
      <c r="Z6" s="43" t="s">
        <v>337</v>
      </c>
      <c r="AA6" s="43" t="s">
        <v>337</v>
      </c>
      <c r="AB6" s="43" t="s">
        <v>2112</v>
      </c>
      <c r="AC6" s="43" t="s">
        <v>2113</v>
      </c>
      <c r="AD6" s="43" t="s">
        <v>2114</v>
      </c>
      <c r="AE6" s="43" t="s">
        <v>2115</v>
      </c>
    </row>
    <row r="7" spans="1:31" hidden="1" x14ac:dyDescent="0.25">
      <c r="A7" s="43" t="s">
        <v>340</v>
      </c>
      <c r="B7" s="43" t="s">
        <v>2069</v>
      </c>
      <c r="C7" s="43" t="s">
        <v>340</v>
      </c>
      <c r="F7" s="43">
        <v>1670</v>
      </c>
      <c r="G7" s="43">
        <v>105500</v>
      </c>
      <c r="H7" s="43" t="s">
        <v>343</v>
      </c>
      <c r="I7" s="43" t="s">
        <v>2070</v>
      </c>
      <c r="J7" s="43" t="s">
        <v>341</v>
      </c>
      <c r="K7" s="43" t="s">
        <v>342</v>
      </c>
      <c r="L7" s="43" t="s">
        <v>2116</v>
      </c>
      <c r="M7" s="43">
        <v>325</v>
      </c>
      <c r="N7" s="43">
        <v>450</v>
      </c>
      <c r="O7" s="43">
        <v>1000</v>
      </c>
      <c r="P7" s="43">
        <v>2300</v>
      </c>
      <c r="Q7" s="43" t="s">
        <v>2072</v>
      </c>
      <c r="R7" s="43">
        <v>91</v>
      </c>
      <c r="S7" s="43" t="s">
        <v>2073</v>
      </c>
      <c r="T7" s="43" t="s">
        <v>2074</v>
      </c>
      <c r="U7" s="43" t="s">
        <v>2117</v>
      </c>
      <c r="V7" s="43" t="s">
        <v>2073</v>
      </c>
      <c r="W7" s="43" t="s">
        <v>2118</v>
      </c>
      <c r="X7" s="43" t="s">
        <v>2119</v>
      </c>
      <c r="Y7" s="43" t="s">
        <v>2120</v>
      </c>
      <c r="Z7" s="43" t="s">
        <v>2121</v>
      </c>
      <c r="AA7" s="43" t="s">
        <v>2122</v>
      </c>
      <c r="AB7" s="43" t="s">
        <v>2123</v>
      </c>
      <c r="AC7" s="43" t="s">
        <v>2124</v>
      </c>
      <c r="AD7" s="43" t="s">
        <v>2125</v>
      </c>
      <c r="AE7" s="43" t="s">
        <v>2126</v>
      </c>
    </row>
    <row r="8" spans="1:31" hidden="1" x14ac:dyDescent="0.25">
      <c r="A8" s="43" t="s">
        <v>344</v>
      </c>
      <c r="B8" s="43" t="s">
        <v>2069</v>
      </c>
      <c r="C8" s="43" t="s">
        <v>344</v>
      </c>
      <c r="F8" s="43">
        <v>1620</v>
      </c>
      <c r="G8" s="43">
        <v>106500</v>
      </c>
      <c r="H8" s="43" t="s">
        <v>347</v>
      </c>
      <c r="I8" s="43" t="s">
        <v>2070</v>
      </c>
      <c r="J8" s="43" t="s">
        <v>345</v>
      </c>
      <c r="K8" s="43" t="s">
        <v>346</v>
      </c>
      <c r="L8" s="43" t="s">
        <v>2127</v>
      </c>
      <c r="M8" s="43">
        <v>0</v>
      </c>
      <c r="N8" s="43">
        <v>0</v>
      </c>
      <c r="O8" s="43">
        <v>0</v>
      </c>
      <c r="P8" s="43">
        <v>0</v>
      </c>
      <c r="Q8" s="43" t="s">
        <v>2073</v>
      </c>
      <c r="R8" s="43" t="s">
        <v>2073</v>
      </c>
      <c r="S8" s="43" t="s">
        <v>2073</v>
      </c>
      <c r="T8" s="43" t="s">
        <v>2128</v>
      </c>
      <c r="U8" s="43" t="s">
        <v>2129</v>
      </c>
      <c r="V8" s="43" t="s">
        <v>2073</v>
      </c>
      <c r="W8" s="43" t="s">
        <v>2073</v>
      </c>
      <c r="X8" s="43" t="s">
        <v>2073</v>
      </c>
      <c r="Y8" s="43" t="s">
        <v>2073</v>
      </c>
      <c r="Z8" s="43" t="s">
        <v>2073</v>
      </c>
      <c r="AA8" s="43" t="s">
        <v>2073</v>
      </c>
      <c r="AB8" s="43" t="s">
        <v>2073</v>
      </c>
      <c r="AC8" s="43" t="s">
        <v>2073</v>
      </c>
      <c r="AD8" s="43" t="s">
        <v>2073</v>
      </c>
      <c r="AE8" s="43" t="s">
        <v>2130</v>
      </c>
    </row>
    <row r="9" spans="1:31" hidden="1" x14ac:dyDescent="0.25">
      <c r="A9" s="43" t="s">
        <v>348</v>
      </c>
      <c r="B9" s="43" t="s">
        <v>2069</v>
      </c>
      <c r="C9" s="43" t="s">
        <v>348</v>
      </c>
      <c r="F9" s="43">
        <v>1630</v>
      </c>
      <c r="G9" s="43">
        <v>107500</v>
      </c>
      <c r="H9" s="43" t="s">
        <v>351</v>
      </c>
      <c r="I9" s="43" t="s">
        <v>2070</v>
      </c>
      <c r="J9" s="43" t="s">
        <v>349</v>
      </c>
      <c r="K9" s="43" t="s">
        <v>350</v>
      </c>
      <c r="L9" s="43" t="s">
        <v>2131</v>
      </c>
      <c r="M9" s="43">
        <v>0</v>
      </c>
      <c r="N9" s="43">
        <v>0</v>
      </c>
      <c r="O9" s="43">
        <v>0</v>
      </c>
      <c r="P9" s="43">
        <v>0</v>
      </c>
      <c r="Q9" s="43" t="s">
        <v>2073</v>
      </c>
      <c r="R9" s="43" t="s">
        <v>2073</v>
      </c>
      <c r="S9" s="43" t="s">
        <v>2073</v>
      </c>
      <c r="T9" s="43" t="s">
        <v>2128</v>
      </c>
      <c r="U9" s="43" t="s">
        <v>2132</v>
      </c>
      <c r="V9" s="43" t="s">
        <v>2073</v>
      </c>
      <c r="W9" s="43" t="s">
        <v>2073</v>
      </c>
      <c r="X9" s="43" t="s">
        <v>2073</v>
      </c>
      <c r="Y9" s="43" t="s">
        <v>2073</v>
      </c>
      <c r="Z9" s="43" t="s">
        <v>2073</v>
      </c>
      <c r="AA9" s="43" t="s">
        <v>2073</v>
      </c>
      <c r="AB9" s="43" t="s">
        <v>2073</v>
      </c>
      <c r="AC9" s="43" t="s">
        <v>2073</v>
      </c>
      <c r="AD9" s="43" t="s">
        <v>2073</v>
      </c>
      <c r="AE9" s="43" t="s">
        <v>2133</v>
      </c>
    </row>
    <row r="10" spans="1:31" hidden="1" x14ac:dyDescent="0.25">
      <c r="A10" s="43" t="s">
        <v>352</v>
      </c>
      <c r="B10" s="43" t="s">
        <v>2069</v>
      </c>
      <c r="C10" s="43" t="s">
        <v>352</v>
      </c>
      <c r="F10" s="43">
        <v>1610</v>
      </c>
      <c r="G10" s="43">
        <v>108000</v>
      </c>
      <c r="H10" s="43" t="s">
        <v>355</v>
      </c>
      <c r="I10" s="43" t="s">
        <v>2070</v>
      </c>
      <c r="J10" s="43" t="s">
        <v>353</v>
      </c>
      <c r="K10" s="43" t="s">
        <v>354</v>
      </c>
      <c r="L10" s="43" t="s">
        <v>2134</v>
      </c>
      <c r="M10" s="43">
        <v>350</v>
      </c>
      <c r="N10" s="43">
        <v>500</v>
      </c>
      <c r="O10" s="43">
        <v>1500</v>
      </c>
      <c r="P10" s="43">
        <v>5000</v>
      </c>
      <c r="Q10" s="43" t="s">
        <v>2072</v>
      </c>
      <c r="R10" s="43">
        <v>92.5</v>
      </c>
      <c r="S10" s="43">
        <v>92</v>
      </c>
      <c r="T10" s="43" t="s">
        <v>2128</v>
      </c>
      <c r="U10" s="43" t="s">
        <v>2135</v>
      </c>
      <c r="V10" s="43" t="s">
        <v>2073</v>
      </c>
      <c r="W10" s="43" t="s">
        <v>2136</v>
      </c>
      <c r="X10" s="43" t="s">
        <v>2137</v>
      </c>
      <c r="Y10" s="43" t="s">
        <v>2138</v>
      </c>
      <c r="Z10" s="43" t="s">
        <v>353</v>
      </c>
      <c r="AA10" s="43" t="s">
        <v>353</v>
      </c>
      <c r="AB10" s="43" t="s">
        <v>2139</v>
      </c>
      <c r="AC10" s="43" t="s">
        <v>2140</v>
      </c>
      <c r="AD10" s="43" t="s">
        <v>2141</v>
      </c>
      <c r="AE10" s="43" t="s">
        <v>2142</v>
      </c>
    </row>
    <row r="11" spans="1:31" hidden="1" x14ac:dyDescent="0.25">
      <c r="A11" s="43" t="s">
        <v>356</v>
      </c>
      <c r="B11" s="43" t="s">
        <v>2069</v>
      </c>
      <c r="C11" s="43" t="s">
        <v>356</v>
      </c>
      <c r="D11" s="43" t="s">
        <v>2143</v>
      </c>
      <c r="F11" s="43">
        <v>1570</v>
      </c>
      <c r="G11" s="43">
        <v>108500</v>
      </c>
      <c r="H11" s="43" t="s">
        <v>359</v>
      </c>
      <c r="I11" s="43" t="s">
        <v>2070</v>
      </c>
      <c r="J11" s="43" t="s">
        <v>357</v>
      </c>
      <c r="K11" s="43" t="s">
        <v>358</v>
      </c>
      <c r="L11" s="43" t="s">
        <v>2144</v>
      </c>
      <c r="M11" s="43">
        <v>350</v>
      </c>
      <c r="N11" s="43">
        <v>500</v>
      </c>
      <c r="O11" s="43">
        <v>1500</v>
      </c>
      <c r="P11" s="43">
        <v>4000</v>
      </c>
      <c r="Q11" s="43" t="s">
        <v>2072</v>
      </c>
      <c r="R11" s="43">
        <v>92.5</v>
      </c>
      <c r="S11" s="43" t="s">
        <v>2073</v>
      </c>
      <c r="T11" s="43" t="s">
        <v>2128</v>
      </c>
      <c r="U11" s="43" t="s">
        <v>2145</v>
      </c>
      <c r="V11" s="43" t="s">
        <v>2073</v>
      </c>
      <c r="W11" s="43" t="s">
        <v>2146</v>
      </c>
      <c r="X11" s="43" t="s">
        <v>2147</v>
      </c>
      <c r="Y11" s="43" t="s">
        <v>2148</v>
      </c>
      <c r="Z11" s="43" t="s">
        <v>2149</v>
      </c>
      <c r="AA11" s="43" t="s">
        <v>2149</v>
      </c>
      <c r="AB11" s="43" t="s">
        <v>2150</v>
      </c>
      <c r="AC11" s="43" t="s">
        <v>2151</v>
      </c>
      <c r="AD11" s="43" t="s">
        <v>2152</v>
      </c>
      <c r="AE11" s="43" t="s">
        <v>2153</v>
      </c>
    </row>
    <row r="12" spans="1:31" hidden="1" x14ac:dyDescent="0.25">
      <c r="A12" s="43" t="s">
        <v>1708</v>
      </c>
      <c r="B12" s="43" t="s">
        <v>2085</v>
      </c>
      <c r="C12" s="43" t="s">
        <v>356</v>
      </c>
      <c r="D12" s="43" t="s">
        <v>2143</v>
      </c>
      <c r="F12" s="43">
        <v>1575</v>
      </c>
      <c r="G12" s="43">
        <v>108510</v>
      </c>
      <c r="H12" s="43" t="s">
        <v>2154</v>
      </c>
      <c r="I12" s="43" t="s">
        <v>2070</v>
      </c>
      <c r="J12" s="43" t="s">
        <v>2155</v>
      </c>
      <c r="K12" s="43" t="s">
        <v>2156</v>
      </c>
      <c r="L12" s="43" t="s">
        <v>2157</v>
      </c>
      <c r="M12" s="43">
        <v>350</v>
      </c>
      <c r="N12" s="43">
        <v>500</v>
      </c>
      <c r="O12" s="43">
        <v>1500</v>
      </c>
      <c r="P12" s="43">
        <v>4000</v>
      </c>
      <c r="Q12" s="43" t="s">
        <v>2072</v>
      </c>
      <c r="R12" s="43">
        <v>92.5</v>
      </c>
      <c r="S12" s="43" t="s">
        <v>2073</v>
      </c>
      <c r="T12" s="43" t="s">
        <v>2128</v>
      </c>
      <c r="U12" s="43" t="s">
        <v>2145</v>
      </c>
      <c r="V12" s="43" t="s">
        <v>2145</v>
      </c>
      <c r="W12" s="43" t="s">
        <v>2146</v>
      </c>
      <c r="X12" s="43" t="s">
        <v>2147</v>
      </c>
      <c r="Y12" s="43" t="s">
        <v>2148</v>
      </c>
      <c r="Z12" s="43" t="s">
        <v>2149</v>
      </c>
      <c r="AA12" s="43" t="s">
        <v>2149</v>
      </c>
      <c r="AB12" s="43" t="s">
        <v>2150</v>
      </c>
      <c r="AC12" s="43" t="s">
        <v>2151</v>
      </c>
      <c r="AD12" s="43" t="s">
        <v>2152</v>
      </c>
      <c r="AE12" s="43" t="s">
        <v>2153</v>
      </c>
    </row>
    <row r="13" spans="1:31" hidden="1" x14ac:dyDescent="0.25">
      <c r="A13" s="43" t="s">
        <v>1709</v>
      </c>
      <c r="B13" s="43" t="s">
        <v>2085</v>
      </c>
      <c r="C13" s="43" t="s">
        <v>356</v>
      </c>
      <c r="F13" s="43">
        <v>1574</v>
      </c>
      <c r="G13" s="43">
        <v>108600</v>
      </c>
      <c r="H13" s="43" t="s">
        <v>2158</v>
      </c>
      <c r="I13" s="43" t="s">
        <v>2070</v>
      </c>
      <c r="J13" s="43" t="s">
        <v>2159</v>
      </c>
      <c r="K13" s="43" t="s">
        <v>2160</v>
      </c>
      <c r="L13" s="43" t="s">
        <v>2161</v>
      </c>
      <c r="M13" s="43">
        <v>0</v>
      </c>
      <c r="N13" s="43">
        <v>0</v>
      </c>
      <c r="O13" s="43">
        <v>0</v>
      </c>
      <c r="P13" s="43">
        <v>0</v>
      </c>
      <c r="Q13" s="43" t="s">
        <v>2072</v>
      </c>
      <c r="R13" s="43">
        <v>92.5</v>
      </c>
      <c r="S13" s="43" t="s">
        <v>2073</v>
      </c>
      <c r="T13" s="43" t="s">
        <v>2128</v>
      </c>
      <c r="U13" s="43" t="s">
        <v>2145</v>
      </c>
      <c r="V13" s="43" t="s">
        <v>2162</v>
      </c>
      <c r="W13" s="43" t="s">
        <v>2073</v>
      </c>
      <c r="X13" s="43" t="s">
        <v>2073</v>
      </c>
      <c r="Y13" s="43" t="s">
        <v>2073</v>
      </c>
      <c r="Z13" s="43" t="s">
        <v>2073</v>
      </c>
      <c r="AA13" s="43" t="s">
        <v>2073</v>
      </c>
      <c r="AB13" s="43" t="s">
        <v>2073</v>
      </c>
      <c r="AC13" s="43" t="s">
        <v>2073</v>
      </c>
      <c r="AD13" s="43" t="s">
        <v>2073</v>
      </c>
      <c r="AE13" s="43" t="s">
        <v>2073</v>
      </c>
    </row>
    <row r="14" spans="1:31" hidden="1" x14ac:dyDescent="0.25">
      <c r="A14" s="43" t="s">
        <v>360</v>
      </c>
      <c r="B14" s="43" t="s">
        <v>2069</v>
      </c>
      <c r="C14" s="43" t="s">
        <v>360</v>
      </c>
      <c r="F14" s="43">
        <v>1580</v>
      </c>
      <c r="G14" s="43">
        <v>109000</v>
      </c>
      <c r="H14" s="43" t="s">
        <v>363</v>
      </c>
      <c r="I14" s="43" t="s">
        <v>2070</v>
      </c>
      <c r="J14" s="43" t="s">
        <v>361</v>
      </c>
      <c r="K14" s="43" t="s">
        <v>362</v>
      </c>
      <c r="L14" s="43" t="s">
        <v>2163</v>
      </c>
      <c r="M14" s="43">
        <v>0</v>
      </c>
      <c r="N14" s="43">
        <v>0</v>
      </c>
      <c r="O14" s="43">
        <v>0</v>
      </c>
      <c r="P14" s="43">
        <v>0</v>
      </c>
      <c r="Q14" s="43" t="s">
        <v>2072</v>
      </c>
      <c r="R14" s="43">
        <v>91</v>
      </c>
      <c r="S14" s="43" t="s">
        <v>2073</v>
      </c>
      <c r="T14" s="43" t="s">
        <v>2128</v>
      </c>
      <c r="U14" s="43" t="s">
        <v>2164</v>
      </c>
      <c r="V14" s="43" t="s">
        <v>2073</v>
      </c>
      <c r="W14" s="43" t="s">
        <v>2165</v>
      </c>
      <c r="X14" s="43" t="s">
        <v>2166</v>
      </c>
      <c r="Y14" s="43" t="s">
        <v>2167</v>
      </c>
      <c r="Z14" s="43" t="s">
        <v>2073</v>
      </c>
      <c r="AA14" s="43" t="s">
        <v>2073</v>
      </c>
      <c r="AB14" s="43" t="s">
        <v>2168</v>
      </c>
      <c r="AC14" s="43" t="s">
        <v>2169</v>
      </c>
      <c r="AD14" s="43" t="s">
        <v>2170</v>
      </c>
      <c r="AE14" s="43" t="s">
        <v>2171</v>
      </c>
    </row>
    <row r="15" spans="1:31" hidden="1" x14ac:dyDescent="0.25">
      <c r="A15" s="43" t="s">
        <v>364</v>
      </c>
      <c r="B15" s="43" t="s">
        <v>2069</v>
      </c>
      <c r="C15" s="43" t="s">
        <v>364</v>
      </c>
      <c r="F15" s="43">
        <v>1590</v>
      </c>
      <c r="G15" s="43">
        <v>109500</v>
      </c>
      <c r="H15" s="43" t="s">
        <v>367</v>
      </c>
      <c r="I15" s="43" t="s">
        <v>2070</v>
      </c>
      <c r="J15" s="43" t="s">
        <v>365</v>
      </c>
      <c r="K15" s="43" t="s">
        <v>366</v>
      </c>
      <c r="L15" s="43" t="s">
        <v>2172</v>
      </c>
      <c r="M15" s="43">
        <v>300</v>
      </c>
      <c r="N15" s="43">
        <v>500</v>
      </c>
      <c r="O15" s="43">
        <v>800</v>
      </c>
      <c r="P15" s="43">
        <v>3000</v>
      </c>
      <c r="Q15" s="43" t="s">
        <v>2072</v>
      </c>
      <c r="R15" s="43">
        <v>91</v>
      </c>
      <c r="S15" s="43" t="s">
        <v>2073</v>
      </c>
      <c r="T15" s="43" t="s">
        <v>2128</v>
      </c>
      <c r="U15" s="43" t="s">
        <v>2173</v>
      </c>
      <c r="V15" s="43" t="s">
        <v>2073</v>
      </c>
      <c r="W15" s="43" t="s">
        <v>2174</v>
      </c>
      <c r="X15" s="43" t="s">
        <v>2175</v>
      </c>
      <c r="Y15" s="43" t="s">
        <v>2176</v>
      </c>
      <c r="Z15" s="43" t="s">
        <v>2177</v>
      </c>
      <c r="AA15" s="43" t="s">
        <v>2178</v>
      </c>
      <c r="AB15" s="43" t="s">
        <v>2179</v>
      </c>
      <c r="AC15" s="43" t="s">
        <v>2180</v>
      </c>
      <c r="AD15" s="43" t="s">
        <v>2181</v>
      </c>
      <c r="AE15" s="43" t="s">
        <v>2182</v>
      </c>
    </row>
    <row r="16" spans="1:31" hidden="1" x14ac:dyDescent="0.25">
      <c r="A16" s="43" t="s">
        <v>368</v>
      </c>
      <c r="B16" s="43" t="s">
        <v>2069</v>
      </c>
      <c r="C16" s="43" t="s">
        <v>368</v>
      </c>
      <c r="D16" s="43" t="s">
        <v>2070</v>
      </c>
      <c r="E16" s="43" t="s">
        <v>2070</v>
      </c>
      <c r="F16" s="43">
        <v>1600</v>
      </c>
      <c r="G16" s="43">
        <v>110000</v>
      </c>
      <c r="H16" s="43" t="s">
        <v>371</v>
      </c>
      <c r="I16" s="43" t="s">
        <v>2070</v>
      </c>
      <c r="J16" s="43" t="s">
        <v>369</v>
      </c>
      <c r="K16" s="43" t="s">
        <v>370</v>
      </c>
      <c r="L16" s="43" t="s">
        <v>2183</v>
      </c>
      <c r="M16" s="43">
        <v>0</v>
      </c>
      <c r="N16" s="43">
        <v>0</v>
      </c>
      <c r="O16" s="43">
        <v>0</v>
      </c>
      <c r="P16" s="43">
        <v>0</v>
      </c>
      <c r="Q16" s="43" t="s">
        <v>2072</v>
      </c>
      <c r="R16" s="43">
        <v>91</v>
      </c>
      <c r="S16" s="43" t="s">
        <v>2073</v>
      </c>
      <c r="T16" s="43" t="s">
        <v>2128</v>
      </c>
      <c r="U16" s="43" t="s">
        <v>2184</v>
      </c>
      <c r="V16" s="43" t="s">
        <v>2073</v>
      </c>
      <c r="W16" s="43" t="s">
        <v>2185</v>
      </c>
      <c r="X16" s="43" t="s">
        <v>2186</v>
      </c>
      <c r="Y16" s="43" t="s">
        <v>2187</v>
      </c>
      <c r="Z16" s="43" t="s">
        <v>2188</v>
      </c>
      <c r="AA16" s="43" t="s">
        <v>2189</v>
      </c>
      <c r="AB16" s="43" t="s">
        <v>2190</v>
      </c>
      <c r="AC16" s="43" t="s">
        <v>2191</v>
      </c>
      <c r="AD16" s="43" t="s">
        <v>2192</v>
      </c>
      <c r="AE16" s="43" t="s">
        <v>2193</v>
      </c>
    </row>
    <row r="17" spans="1:31" hidden="1" x14ac:dyDescent="0.25">
      <c r="A17" s="43" t="s">
        <v>372</v>
      </c>
      <c r="B17" s="43" t="s">
        <v>2069</v>
      </c>
      <c r="C17" s="43" t="s">
        <v>372</v>
      </c>
      <c r="F17" s="43">
        <v>1520</v>
      </c>
      <c r="G17" s="43">
        <v>111000</v>
      </c>
      <c r="H17" s="43" t="s">
        <v>375</v>
      </c>
      <c r="I17" s="43" t="s">
        <v>2070</v>
      </c>
      <c r="J17" s="43" t="s">
        <v>373</v>
      </c>
      <c r="K17" s="43" t="s">
        <v>374</v>
      </c>
      <c r="L17" s="43" t="s">
        <v>2194</v>
      </c>
      <c r="M17" s="43">
        <v>500</v>
      </c>
      <c r="N17" s="43">
        <v>700</v>
      </c>
      <c r="O17" s="43">
        <v>3000</v>
      </c>
      <c r="P17" s="43">
        <v>13000</v>
      </c>
      <c r="Q17" s="43" t="s">
        <v>2073</v>
      </c>
      <c r="R17" s="43">
        <v>99</v>
      </c>
      <c r="S17" s="43" t="s">
        <v>2073</v>
      </c>
      <c r="T17" s="43" t="s">
        <v>2195</v>
      </c>
      <c r="U17" s="43" t="s">
        <v>2196</v>
      </c>
      <c r="V17" s="43" t="s">
        <v>2073</v>
      </c>
      <c r="W17" s="43" t="s">
        <v>2197</v>
      </c>
      <c r="X17" s="43" t="s">
        <v>2198</v>
      </c>
      <c r="Y17" s="43" t="s">
        <v>2199</v>
      </c>
      <c r="Z17" s="43" t="s">
        <v>2200</v>
      </c>
      <c r="AA17" s="43" t="s">
        <v>2201</v>
      </c>
      <c r="AB17" s="43" t="s">
        <v>2202</v>
      </c>
      <c r="AC17" s="43" t="s">
        <v>2203</v>
      </c>
      <c r="AD17" s="43" t="s">
        <v>2204</v>
      </c>
      <c r="AE17" s="43" t="s">
        <v>2205</v>
      </c>
    </row>
    <row r="18" spans="1:31" hidden="1" x14ac:dyDescent="0.25">
      <c r="A18" s="43" t="s">
        <v>376</v>
      </c>
      <c r="B18" s="43" t="s">
        <v>2069</v>
      </c>
      <c r="C18" s="43" t="s">
        <v>376</v>
      </c>
      <c r="F18" s="43">
        <v>1530</v>
      </c>
      <c r="G18" s="43">
        <v>111500</v>
      </c>
      <c r="H18" s="43" t="s">
        <v>379</v>
      </c>
      <c r="I18" s="43" t="s">
        <v>2070</v>
      </c>
      <c r="J18" s="43" t="s">
        <v>377</v>
      </c>
      <c r="K18" s="43" t="s">
        <v>378</v>
      </c>
      <c r="L18" s="43" t="s">
        <v>2206</v>
      </c>
      <c r="M18" s="43">
        <v>0</v>
      </c>
      <c r="N18" s="43">
        <v>0</v>
      </c>
      <c r="O18" s="43">
        <v>0</v>
      </c>
      <c r="P18" s="43">
        <v>0</v>
      </c>
      <c r="Q18" s="43" t="s">
        <v>2073</v>
      </c>
      <c r="R18" s="43">
        <v>99</v>
      </c>
      <c r="S18" s="43" t="s">
        <v>2073</v>
      </c>
      <c r="T18" s="43" t="s">
        <v>2195</v>
      </c>
      <c r="U18" s="43" t="s">
        <v>2207</v>
      </c>
      <c r="V18" s="43" t="s">
        <v>2073</v>
      </c>
      <c r="W18" s="43" t="s">
        <v>2208</v>
      </c>
      <c r="X18" s="43" t="s">
        <v>2209</v>
      </c>
      <c r="Y18" s="43" t="s">
        <v>2210</v>
      </c>
      <c r="Z18" s="43" t="s">
        <v>2073</v>
      </c>
      <c r="AA18" s="43" t="s">
        <v>2073</v>
      </c>
      <c r="AB18" s="43" t="s">
        <v>2211</v>
      </c>
      <c r="AC18" s="43" t="s">
        <v>2212</v>
      </c>
      <c r="AD18" s="43" t="s">
        <v>2213</v>
      </c>
      <c r="AE18" s="43" t="s">
        <v>2214</v>
      </c>
    </row>
    <row r="19" spans="1:31" hidden="1" x14ac:dyDescent="0.25">
      <c r="A19" s="43" t="s">
        <v>380</v>
      </c>
      <c r="B19" s="43" t="s">
        <v>2069</v>
      </c>
      <c r="C19" s="43" t="s">
        <v>380</v>
      </c>
      <c r="F19" s="43">
        <v>1540</v>
      </c>
      <c r="G19" s="43">
        <v>112000</v>
      </c>
      <c r="H19" s="43" t="s">
        <v>383</v>
      </c>
      <c r="I19" s="43" t="s">
        <v>2070</v>
      </c>
      <c r="J19" s="43" t="s">
        <v>381</v>
      </c>
      <c r="K19" s="43" t="s">
        <v>382</v>
      </c>
      <c r="L19" s="43" t="s">
        <v>2215</v>
      </c>
      <c r="M19" s="43">
        <v>500</v>
      </c>
      <c r="N19" s="43">
        <v>700</v>
      </c>
      <c r="O19" s="43">
        <v>3000</v>
      </c>
      <c r="P19" s="43">
        <v>13000</v>
      </c>
      <c r="Q19" s="43" t="s">
        <v>2073</v>
      </c>
      <c r="R19" s="43">
        <v>99</v>
      </c>
      <c r="S19" s="43" t="s">
        <v>2073</v>
      </c>
      <c r="T19" s="43" t="s">
        <v>2195</v>
      </c>
      <c r="U19" s="43" t="s">
        <v>2216</v>
      </c>
      <c r="V19" s="43" t="s">
        <v>2073</v>
      </c>
      <c r="W19" s="43" t="s">
        <v>2217</v>
      </c>
      <c r="X19" s="43" t="s">
        <v>2218</v>
      </c>
      <c r="Y19" s="43" t="s">
        <v>2219</v>
      </c>
      <c r="Z19" s="43" t="s">
        <v>2220</v>
      </c>
      <c r="AA19" s="43" t="s">
        <v>2220</v>
      </c>
      <c r="AB19" s="43" t="s">
        <v>2221</v>
      </c>
      <c r="AC19" s="43" t="s">
        <v>2222</v>
      </c>
      <c r="AD19" s="43" t="s">
        <v>2223</v>
      </c>
      <c r="AE19" s="43" t="s">
        <v>2224</v>
      </c>
    </row>
    <row r="20" spans="1:31" hidden="1" x14ac:dyDescent="0.25">
      <c r="A20" s="43" t="s">
        <v>384</v>
      </c>
      <c r="B20" s="43" t="s">
        <v>2069</v>
      </c>
      <c r="C20" s="43" t="s">
        <v>384</v>
      </c>
      <c r="F20" s="43">
        <v>1730</v>
      </c>
      <c r="G20" s="43">
        <v>114000</v>
      </c>
      <c r="H20" s="43" t="s">
        <v>387</v>
      </c>
      <c r="I20" s="43" t="s">
        <v>2070</v>
      </c>
      <c r="J20" s="43" t="s">
        <v>385</v>
      </c>
      <c r="K20" s="43" t="s">
        <v>386</v>
      </c>
      <c r="L20" s="43" t="s">
        <v>2225</v>
      </c>
      <c r="M20" s="43">
        <v>250</v>
      </c>
      <c r="N20" s="43">
        <v>400</v>
      </c>
      <c r="O20" s="43">
        <v>600</v>
      </c>
      <c r="P20" s="43">
        <v>2000</v>
      </c>
      <c r="Q20" s="43" t="s">
        <v>2072</v>
      </c>
      <c r="R20" s="43">
        <v>90</v>
      </c>
      <c r="S20" s="43" t="s">
        <v>2073</v>
      </c>
      <c r="T20" s="43" t="s">
        <v>2226</v>
      </c>
      <c r="U20" s="43" t="s">
        <v>2227</v>
      </c>
      <c r="V20" s="43" t="s">
        <v>2073</v>
      </c>
      <c r="W20" s="43" t="s">
        <v>2228</v>
      </c>
      <c r="X20" s="43" t="s">
        <v>2123</v>
      </c>
      <c r="Y20" s="43" t="s">
        <v>2229</v>
      </c>
      <c r="Z20" s="43" t="s">
        <v>385</v>
      </c>
      <c r="AA20" s="43" t="s">
        <v>385</v>
      </c>
      <c r="AB20" s="43" t="s">
        <v>2230</v>
      </c>
      <c r="AC20" s="43" t="s">
        <v>2231</v>
      </c>
      <c r="AD20" s="43" t="s">
        <v>2232</v>
      </c>
      <c r="AE20" s="43" t="s">
        <v>2233</v>
      </c>
    </row>
    <row r="21" spans="1:31" hidden="1" x14ac:dyDescent="0.25">
      <c r="A21" s="43" t="s">
        <v>388</v>
      </c>
      <c r="B21" s="43" t="s">
        <v>2069</v>
      </c>
      <c r="C21" s="43" t="s">
        <v>388</v>
      </c>
      <c r="F21" s="43">
        <v>1710</v>
      </c>
      <c r="G21" s="43">
        <v>114500</v>
      </c>
      <c r="H21" s="43" t="s">
        <v>391</v>
      </c>
      <c r="I21" s="43" t="s">
        <v>2070</v>
      </c>
      <c r="J21" s="43" t="s">
        <v>389</v>
      </c>
      <c r="K21" s="43" t="s">
        <v>390</v>
      </c>
      <c r="L21" s="43" t="s">
        <v>2234</v>
      </c>
      <c r="M21" s="43">
        <v>0</v>
      </c>
      <c r="N21" s="43">
        <v>0</v>
      </c>
      <c r="O21" s="43">
        <v>0</v>
      </c>
      <c r="P21" s="43">
        <v>0</v>
      </c>
      <c r="Q21" s="43" t="s">
        <v>2073</v>
      </c>
      <c r="R21" s="43" t="s">
        <v>2073</v>
      </c>
      <c r="S21" s="43" t="s">
        <v>2073</v>
      </c>
      <c r="T21" s="43" t="s">
        <v>2226</v>
      </c>
      <c r="U21" s="43" t="s">
        <v>2235</v>
      </c>
      <c r="V21" s="43" t="s">
        <v>2073</v>
      </c>
      <c r="W21" s="43" t="s">
        <v>2236</v>
      </c>
      <c r="X21" s="43" t="s">
        <v>2237</v>
      </c>
      <c r="Y21" s="43" t="s">
        <v>2238</v>
      </c>
      <c r="Z21" s="43" t="s">
        <v>2073</v>
      </c>
      <c r="AA21" s="43" t="s">
        <v>2073</v>
      </c>
      <c r="AB21" s="43" t="s">
        <v>2239</v>
      </c>
      <c r="AC21" s="43" t="s">
        <v>2240</v>
      </c>
      <c r="AD21" s="43" t="s">
        <v>2239</v>
      </c>
      <c r="AE21" s="43" t="s">
        <v>2241</v>
      </c>
    </row>
    <row r="22" spans="1:31" hidden="1" x14ac:dyDescent="0.25">
      <c r="A22" s="43" t="s">
        <v>392</v>
      </c>
      <c r="B22" s="43" t="s">
        <v>2069</v>
      </c>
      <c r="C22" s="43" t="s">
        <v>392</v>
      </c>
      <c r="F22" s="43">
        <v>1780</v>
      </c>
      <c r="G22" s="43">
        <v>116000</v>
      </c>
      <c r="H22" s="43" t="s">
        <v>395</v>
      </c>
      <c r="I22" s="43" t="s">
        <v>2070</v>
      </c>
      <c r="J22" s="43" t="s">
        <v>393</v>
      </c>
      <c r="K22" s="43" t="s">
        <v>394</v>
      </c>
      <c r="L22" s="43" t="s">
        <v>2242</v>
      </c>
      <c r="M22" s="43">
        <v>0</v>
      </c>
      <c r="N22" s="43">
        <v>0</v>
      </c>
      <c r="O22" s="43">
        <v>0</v>
      </c>
      <c r="P22" s="43">
        <v>0</v>
      </c>
      <c r="Q22" s="43" t="s">
        <v>2072</v>
      </c>
      <c r="R22" s="43">
        <v>8</v>
      </c>
      <c r="S22" s="43" t="s">
        <v>2073</v>
      </c>
      <c r="T22" s="43" t="s">
        <v>2243</v>
      </c>
      <c r="U22" s="43" t="s">
        <v>2244</v>
      </c>
      <c r="V22" s="43" t="s">
        <v>2073</v>
      </c>
      <c r="W22" s="43" t="s">
        <v>2245</v>
      </c>
      <c r="X22" s="43" t="s">
        <v>2246</v>
      </c>
      <c r="Y22" s="43" t="s">
        <v>2247</v>
      </c>
      <c r="Z22" s="43" t="s">
        <v>393</v>
      </c>
      <c r="AA22" s="43" t="s">
        <v>393</v>
      </c>
      <c r="AB22" s="43" t="s">
        <v>2248</v>
      </c>
      <c r="AC22" s="43" t="s">
        <v>2249</v>
      </c>
      <c r="AD22" s="43" t="s">
        <v>2250</v>
      </c>
      <c r="AE22" s="43" t="s">
        <v>2251</v>
      </c>
    </row>
    <row r="23" spans="1:31" hidden="1" x14ac:dyDescent="0.25">
      <c r="A23" s="43" t="s">
        <v>396</v>
      </c>
      <c r="B23" s="43" t="s">
        <v>2069</v>
      </c>
      <c r="C23" s="43" t="s">
        <v>396</v>
      </c>
      <c r="F23" s="43">
        <v>1910</v>
      </c>
      <c r="G23" s="43">
        <v>117500</v>
      </c>
      <c r="H23" s="43" t="s">
        <v>399</v>
      </c>
      <c r="I23" s="43" t="s">
        <v>2070</v>
      </c>
      <c r="J23" s="43" t="s">
        <v>397</v>
      </c>
      <c r="K23" s="43" t="s">
        <v>398</v>
      </c>
      <c r="L23" s="43" t="s">
        <v>2252</v>
      </c>
      <c r="M23" s="43">
        <v>150</v>
      </c>
      <c r="N23" s="43">
        <v>250</v>
      </c>
      <c r="O23" s="43">
        <v>150</v>
      </c>
      <c r="P23" s="43">
        <v>500</v>
      </c>
      <c r="Q23" s="43" t="s">
        <v>2072</v>
      </c>
      <c r="R23" s="43">
        <v>7</v>
      </c>
      <c r="S23" s="43" t="s">
        <v>2073</v>
      </c>
      <c r="T23" s="43" t="s">
        <v>2253</v>
      </c>
      <c r="U23" s="43" t="s">
        <v>2254</v>
      </c>
      <c r="V23" s="43" t="s">
        <v>2073</v>
      </c>
      <c r="W23" s="43" t="s">
        <v>2255</v>
      </c>
      <c r="X23" s="43" t="s">
        <v>2256</v>
      </c>
      <c r="Y23" s="43" t="s">
        <v>2257</v>
      </c>
      <c r="Z23" s="43" t="s">
        <v>2258</v>
      </c>
      <c r="AA23" s="43" t="s">
        <v>2259</v>
      </c>
      <c r="AB23" s="43" t="s">
        <v>2260</v>
      </c>
      <c r="AC23" s="43" t="s">
        <v>2261</v>
      </c>
      <c r="AD23" s="43" t="s">
        <v>2262</v>
      </c>
      <c r="AE23" s="43" t="s">
        <v>2263</v>
      </c>
    </row>
    <row r="24" spans="1:31" hidden="1" x14ac:dyDescent="0.25">
      <c r="A24" s="43" t="s">
        <v>400</v>
      </c>
      <c r="B24" s="43" t="s">
        <v>2069</v>
      </c>
      <c r="C24" s="43" t="s">
        <v>400</v>
      </c>
      <c r="F24" s="43">
        <v>1940</v>
      </c>
      <c r="G24" s="43">
        <v>118500</v>
      </c>
      <c r="H24" s="43" t="s">
        <v>403</v>
      </c>
      <c r="I24" s="43" t="s">
        <v>2070</v>
      </c>
      <c r="J24" s="43" t="s">
        <v>401</v>
      </c>
      <c r="K24" s="43" t="s">
        <v>402</v>
      </c>
      <c r="L24" s="43" t="s">
        <v>2264</v>
      </c>
      <c r="M24" s="43">
        <v>175</v>
      </c>
      <c r="N24" s="43">
        <v>300</v>
      </c>
      <c r="O24" s="43">
        <v>300</v>
      </c>
      <c r="P24" s="43">
        <v>1000</v>
      </c>
      <c r="Q24" s="43" t="s">
        <v>2072</v>
      </c>
      <c r="R24" s="43">
        <v>8</v>
      </c>
      <c r="S24" s="43" t="s">
        <v>2073</v>
      </c>
      <c r="T24" s="43" t="s">
        <v>2253</v>
      </c>
      <c r="U24" s="43" t="s">
        <v>2265</v>
      </c>
      <c r="V24" s="43" t="s">
        <v>2073</v>
      </c>
      <c r="W24" s="43" t="s">
        <v>2266</v>
      </c>
      <c r="X24" s="43" t="s">
        <v>2267</v>
      </c>
      <c r="Y24" s="43" t="s">
        <v>2268</v>
      </c>
      <c r="Z24" s="43" t="s">
        <v>2269</v>
      </c>
      <c r="AA24" s="43" t="s">
        <v>2270</v>
      </c>
      <c r="AB24" s="43" t="s">
        <v>2271</v>
      </c>
      <c r="AC24" s="43" t="s">
        <v>2272</v>
      </c>
      <c r="AD24" s="43" t="s">
        <v>2273</v>
      </c>
      <c r="AE24" s="43" t="s">
        <v>2274</v>
      </c>
    </row>
    <row r="25" spans="1:31" hidden="1" x14ac:dyDescent="0.25">
      <c r="A25" s="43" t="s">
        <v>404</v>
      </c>
      <c r="B25" s="43" t="s">
        <v>2069</v>
      </c>
      <c r="C25" s="43" t="s">
        <v>404</v>
      </c>
      <c r="F25" s="43">
        <v>1820</v>
      </c>
      <c r="G25" s="43">
        <v>119000</v>
      </c>
      <c r="H25" s="43" t="s">
        <v>407</v>
      </c>
      <c r="I25" s="43" t="s">
        <v>2070</v>
      </c>
      <c r="J25" s="43" t="s">
        <v>405</v>
      </c>
      <c r="K25" s="43" t="s">
        <v>406</v>
      </c>
      <c r="L25" s="43" t="s">
        <v>2275</v>
      </c>
      <c r="M25" s="43">
        <v>200</v>
      </c>
      <c r="N25" s="43">
        <v>350</v>
      </c>
      <c r="O25" s="43">
        <v>400</v>
      </c>
      <c r="P25" s="43">
        <v>1200</v>
      </c>
      <c r="Q25" s="43" t="s">
        <v>2072</v>
      </c>
      <c r="R25" s="43">
        <v>8</v>
      </c>
      <c r="S25" s="43" t="s">
        <v>2073</v>
      </c>
      <c r="T25" s="43" t="s">
        <v>2276</v>
      </c>
      <c r="U25" s="43" t="s">
        <v>2277</v>
      </c>
      <c r="V25" s="43" t="s">
        <v>2073</v>
      </c>
      <c r="W25" s="43" t="s">
        <v>2278</v>
      </c>
      <c r="X25" s="43" t="s">
        <v>2279</v>
      </c>
      <c r="Y25" s="43" t="s">
        <v>2280</v>
      </c>
      <c r="Z25" s="43" t="s">
        <v>2281</v>
      </c>
      <c r="AA25" s="43" t="s">
        <v>2282</v>
      </c>
      <c r="AB25" s="43" t="s">
        <v>2283</v>
      </c>
      <c r="AC25" s="43" t="s">
        <v>2284</v>
      </c>
      <c r="AD25" s="43" t="s">
        <v>2285</v>
      </c>
      <c r="AE25" s="43" t="s">
        <v>2286</v>
      </c>
    </row>
    <row r="26" spans="1:31" hidden="1" x14ac:dyDescent="0.25">
      <c r="A26" s="43" t="s">
        <v>408</v>
      </c>
      <c r="B26" s="43" t="s">
        <v>2069</v>
      </c>
      <c r="C26" s="43" t="s">
        <v>408</v>
      </c>
      <c r="F26" s="43">
        <v>1790</v>
      </c>
      <c r="G26" s="43">
        <v>120000</v>
      </c>
      <c r="H26" s="43" t="s">
        <v>411</v>
      </c>
      <c r="I26" s="43" t="s">
        <v>2070</v>
      </c>
      <c r="J26" s="43" t="s">
        <v>409</v>
      </c>
      <c r="K26" s="43" t="s">
        <v>410</v>
      </c>
      <c r="L26" s="43" t="s">
        <v>2287</v>
      </c>
      <c r="M26" s="43">
        <v>200</v>
      </c>
      <c r="N26" s="43">
        <v>350</v>
      </c>
      <c r="O26" s="43">
        <v>400</v>
      </c>
      <c r="P26" s="43">
        <v>1200</v>
      </c>
      <c r="Q26" s="43" t="s">
        <v>2072</v>
      </c>
      <c r="R26" s="43">
        <v>8</v>
      </c>
      <c r="S26" s="43" t="s">
        <v>2073</v>
      </c>
      <c r="T26" s="43" t="s">
        <v>2276</v>
      </c>
      <c r="U26" s="43" t="s">
        <v>2288</v>
      </c>
      <c r="V26" s="43" t="s">
        <v>2073</v>
      </c>
      <c r="W26" s="43" t="s">
        <v>2289</v>
      </c>
      <c r="X26" s="43" t="s">
        <v>2290</v>
      </c>
      <c r="Y26" s="43" t="s">
        <v>2291</v>
      </c>
      <c r="Z26" s="43" t="s">
        <v>2292</v>
      </c>
      <c r="AA26" s="43" t="s">
        <v>2293</v>
      </c>
      <c r="AB26" s="43" t="s">
        <v>2294</v>
      </c>
      <c r="AC26" s="43" t="s">
        <v>2295</v>
      </c>
      <c r="AD26" s="43" t="s">
        <v>2296</v>
      </c>
      <c r="AE26" s="43" t="s">
        <v>2297</v>
      </c>
    </row>
    <row r="27" spans="1:31" x14ac:dyDescent="0.25">
      <c r="A27" s="43" t="s">
        <v>166</v>
      </c>
      <c r="B27" s="95" t="s">
        <v>2298</v>
      </c>
      <c r="C27" s="43" t="s">
        <v>166</v>
      </c>
      <c r="F27" s="43">
        <v>1860</v>
      </c>
      <c r="G27" s="43">
        <v>121000</v>
      </c>
      <c r="H27" s="43" t="s">
        <v>414</v>
      </c>
      <c r="I27" s="43" t="s">
        <v>2070</v>
      </c>
      <c r="J27" s="96" t="s">
        <v>412</v>
      </c>
      <c r="K27" s="43" t="s">
        <v>413</v>
      </c>
      <c r="L27" s="43" t="s">
        <v>2299</v>
      </c>
      <c r="M27" s="43">
        <v>200</v>
      </c>
      <c r="N27" s="43">
        <v>350</v>
      </c>
      <c r="O27" s="43">
        <v>500</v>
      </c>
      <c r="P27" s="43">
        <v>2000</v>
      </c>
      <c r="Q27" s="43" t="s">
        <v>2072</v>
      </c>
      <c r="R27" s="43">
        <v>90</v>
      </c>
      <c r="S27" s="43" t="s">
        <v>2073</v>
      </c>
      <c r="T27" s="43" t="s">
        <v>2300</v>
      </c>
      <c r="U27" s="43" t="s">
        <v>2301</v>
      </c>
      <c r="V27" s="43" t="s">
        <v>2073</v>
      </c>
      <c r="W27" s="43" t="s">
        <v>2302</v>
      </c>
      <c r="X27" s="43" t="s">
        <v>2303</v>
      </c>
      <c r="Y27" s="43" t="s">
        <v>2304</v>
      </c>
      <c r="Z27" s="43" t="s">
        <v>2305</v>
      </c>
      <c r="AA27" s="43" t="s">
        <v>2306</v>
      </c>
      <c r="AB27" s="43" t="s">
        <v>2307</v>
      </c>
      <c r="AC27" s="43" t="s">
        <v>2308</v>
      </c>
      <c r="AD27" s="43" t="s">
        <v>2309</v>
      </c>
      <c r="AE27" s="43" t="s">
        <v>2310</v>
      </c>
    </row>
    <row r="28" spans="1:31" hidden="1" x14ac:dyDescent="0.25">
      <c r="A28" s="43" t="s">
        <v>415</v>
      </c>
      <c r="B28" s="43" t="s">
        <v>2069</v>
      </c>
      <c r="C28" s="43" t="s">
        <v>415</v>
      </c>
      <c r="F28" s="43">
        <v>1890</v>
      </c>
      <c r="G28" s="43">
        <v>123000</v>
      </c>
      <c r="H28" s="43" t="s">
        <v>418</v>
      </c>
      <c r="I28" s="43" t="s">
        <v>2070</v>
      </c>
      <c r="J28" s="43" t="s">
        <v>416</v>
      </c>
      <c r="K28" s="43" t="s">
        <v>417</v>
      </c>
      <c r="L28" s="43" t="s">
        <v>2311</v>
      </c>
      <c r="M28" s="43">
        <v>200</v>
      </c>
      <c r="N28" s="43">
        <v>350</v>
      </c>
      <c r="O28" s="43">
        <v>400</v>
      </c>
      <c r="P28" s="43">
        <v>1200</v>
      </c>
      <c r="Q28" s="43" t="s">
        <v>2072</v>
      </c>
      <c r="R28" s="43">
        <v>90</v>
      </c>
      <c r="S28" s="43">
        <v>8</v>
      </c>
      <c r="T28" s="43" t="s">
        <v>2300</v>
      </c>
      <c r="U28" s="43" t="s">
        <v>2312</v>
      </c>
      <c r="V28" s="43" t="s">
        <v>2073</v>
      </c>
      <c r="W28" s="43" t="s">
        <v>2313</v>
      </c>
      <c r="X28" s="43" t="s">
        <v>2314</v>
      </c>
      <c r="Y28" s="43" t="s">
        <v>2315</v>
      </c>
      <c r="Z28" s="43" t="s">
        <v>2316</v>
      </c>
      <c r="AA28" s="43" t="s">
        <v>2317</v>
      </c>
      <c r="AB28" s="43" t="s">
        <v>2318</v>
      </c>
      <c r="AC28" s="43" t="s">
        <v>2319</v>
      </c>
      <c r="AD28" s="43" t="s">
        <v>2320</v>
      </c>
      <c r="AE28" s="43" t="s">
        <v>2321</v>
      </c>
    </row>
    <row r="29" spans="1:31" hidden="1" x14ac:dyDescent="0.25">
      <c r="A29" s="43" t="s">
        <v>419</v>
      </c>
      <c r="B29" s="43" t="s">
        <v>2069</v>
      </c>
      <c r="C29" s="43" t="s">
        <v>419</v>
      </c>
      <c r="F29" s="43">
        <v>1840</v>
      </c>
      <c r="G29" s="43">
        <v>123500</v>
      </c>
      <c r="H29" s="43" t="s">
        <v>422</v>
      </c>
      <c r="I29" s="43" t="s">
        <v>2070</v>
      </c>
      <c r="J29" s="43" t="s">
        <v>420</v>
      </c>
      <c r="K29" s="43" t="s">
        <v>421</v>
      </c>
      <c r="L29" s="43" t="s">
        <v>2322</v>
      </c>
      <c r="M29" s="43">
        <v>150</v>
      </c>
      <c r="N29" s="43">
        <v>250</v>
      </c>
      <c r="O29" s="43">
        <v>150</v>
      </c>
      <c r="P29" s="43">
        <v>500</v>
      </c>
      <c r="Q29" s="43" t="s">
        <v>2072</v>
      </c>
      <c r="R29" s="43">
        <v>7</v>
      </c>
      <c r="S29" s="43">
        <v>6.5</v>
      </c>
      <c r="T29" s="43" t="s">
        <v>2300</v>
      </c>
      <c r="U29" s="43" t="s">
        <v>2323</v>
      </c>
      <c r="V29" s="43" t="s">
        <v>2073</v>
      </c>
      <c r="W29" s="43" t="s">
        <v>2324</v>
      </c>
      <c r="X29" s="43" t="s">
        <v>2325</v>
      </c>
      <c r="Y29" s="43" t="s">
        <v>2326</v>
      </c>
      <c r="Z29" s="43" t="s">
        <v>2327</v>
      </c>
      <c r="AA29" s="43" t="s">
        <v>2328</v>
      </c>
      <c r="AB29" s="43" t="s">
        <v>2329</v>
      </c>
      <c r="AC29" s="43" t="s">
        <v>2330</v>
      </c>
      <c r="AD29" s="43" t="s">
        <v>2331</v>
      </c>
      <c r="AE29" s="43" t="s">
        <v>2332</v>
      </c>
    </row>
    <row r="30" spans="1:31" hidden="1" x14ac:dyDescent="0.25">
      <c r="A30" s="43" t="s">
        <v>1710</v>
      </c>
      <c r="B30" s="43" t="s">
        <v>2069</v>
      </c>
      <c r="C30" s="43" t="s">
        <v>1710</v>
      </c>
      <c r="F30" s="43">
        <v>1842</v>
      </c>
      <c r="G30" s="43">
        <v>124000</v>
      </c>
      <c r="H30" s="43" t="s">
        <v>2333</v>
      </c>
      <c r="J30" s="43" t="s">
        <v>2334</v>
      </c>
      <c r="K30" s="43" t="s">
        <v>2335</v>
      </c>
      <c r="L30" s="43" t="s">
        <v>2336</v>
      </c>
      <c r="M30" s="43">
        <v>0</v>
      </c>
      <c r="N30" s="43">
        <v>0</v>
      </c>
      <c r="O30" s="43">
        <v>0</v>
      </c>
      <c r="P30" s="43">
        <v>0</v>
      </c>
      <c r="Q30" s="43" t="s">
        <v>2073</v>
      </c>
      <c r="R30" s="43" t="s">
        <v>2073</v>
      </c>
      <c r="S30" s="43" t="s">
        <v>2073</v>
      </c>
      <c r="T30" s="43" t="s">
        <v>2300</v>
      </c>
      <c r="U30" s="43" t="s">
        <v>2337</v>
      </c>
      <c r="V30" s="43" t="s">
        <v>2073</v>
      </c>
      <c r="W30" s="43" t="s">
        <v>2338</v>
      </c>
      <c r="X30" s="43" t="s">
        <v>2339</v>
      </c>
      <c r="Y30" s="43" t="s">
        <v>2340</v>
      </c>
      <c r="Z30" s="43" t="s">
        <v>2341</v>
      </c>
      <c r="AA30" s="43" t="s">
        <v>2342</v>
      </c>
      <c r="AB30" s="43" t="s">
        <v>2343</v>
      </c>
      <c r="AC30" s="43" t="s">
        <v>2344</v>
      </c>
      <c r="AD30" s="43" t="s">
        <v>2345</v>
      </c>
      <c r="AE30" s="43" t="s">
        <v>2346</v>
      </c>
    </row>
    <row r="31" spans="1:31" hidden="1" x14ac:dyDescent="0.25">
      <c r="A31" s="43" t="s">
        <v>423</v>
      </c>
      <c r="B31" s="43" t="s">
        <v>2069</v>
      </c>
      <c r="C31" s="43" t="s">
        <v>423</v>
      </c>
      <c r="F31" s="43">
        <v>1960</v>
      </c>
      <c r="G31" s="43">
        <v>125000</v>
      </c>
      <c r="H31" s="43" t="s">
        <v>426</v>
      </c>
      <c r="I31" s="43" t="s">
        <v>2070</v>
      </c>
      <c r="J31" s="43" t="s">
        <v>424</v>
      </c>
      <c r="K31" s="43" t="s">
        <v>425</v>
      </c>
      <c r="L31" s="43" t="s">
        <v>2347</v>
      </c>
      <c r="M31" s="43">
        <v>0</v>
      </c>
      <c r="N31" s="43">
        <v>0</v>
      </c>
      <c r="O31" s="43">
        <v>0</v>
      </c>
      <c r="P31" s="43">
        <v>0</v>
      </c>
      <c r="Q31" s="43" t="s">
        <v>2073</v>
      </c>
      <c r="R31" s="43" t="s">
        <v>2073</v>
      </c>
      <c r="S31" s="43" t="s">
        <v>2073</v>
      </c>
      <c r="T31" s="43" t="s">
        <v>2348</v>
      </c>
      <c r="U31" s="43" t="s">
        <v>2349</v>
      </c>
      <c r="V31" s="43" t="s">
        <v>2073</v>
      </c>
      <c r="W31" s="43" t="s">
        <v>2350</v>
      </c>
      <c r="X31" s="43" t="s">
        <v>2351</v>
      </c>
      <c r="Y31" s="43" t="s">
        <v>2352</v>
      </c>
      <c r="Z31" s="43" t="s">
        <v>2353</v>
      </c>
      <c r="AA31" s="43" t="s">
        <v>2073</v>
      </c>
      <c r="AB31" s="43" t="s">
        <v>2354</v>
      </c>
      <c r="AC31" s="43" t="s">
        <v>2355</v>
      </c>
      <c r="AD31" s="43" t="s">
        <v>2356</v>
      </c>
      <c r="AE31" s="43" t="s">
        <v>2357</v>
      </c>
    </row>
    <row r="32" spans="1:31" hidden="1" x14ac:dyDescent="0.25">
      <c r="A32" s="43" t="s">
        <v>427</v>
      </c>
      <c r="B32" s="43" t="s">
        <v>2069</v>
      </c>
      <c r="C32" s="43" t="s">
        <v>427</v>
      </c>
      <c r="F32" s="43">
        <v>1980</v>
      </c>
      <c r="G32" s="43">
        <v>127000</v>
      </c>
      <c r="H32" s="43" t="s">
        <v>430</v>
      </c>
      <c r="I32" s="43" t="s">
        <v>2070</v>
      </c>
      <c r="J32" s="43" t="s">
        <v>428</v>
      </c>
      <c r="K32" s="43" t="s">
        <v>429</v>
      </c>
      <c r="L32" s="43" t="s">
        <v>2358</v>
      </c>
      <c r="M32" s="43">
        <v>175</v>
      </c>
      <c r="N32" s="43">
        <v>300</v>
      </c>
      <c r="O32" s="43">
        <v>400</v>
      </c>
      <c r="P32" s="43">
        <v>1200</v>
      </c>
      <c r="Q32" s="43" t="s">
        <v>2072</v>
      </c>
      <c r="R32" s="43">
        <v>90</v>
      </c>
      <c r="S32" s="43" t="s">
        <v>2073</v>
      </c>
      <c r="T32" s="43" t="s">
        <v>2359</v>
      </c>
      <c r="U32" s="43" t="s">
        <v>2360</v>
      </c>
      <c r="V32" s="43" t="s">
        <v>2073</v>
      </c>
      <c r="W32" s="43" t="s">
        <v>2361</v>
      </c>
      <c r="X32" s="43" t="s">
        <v>2362</v>
      </c>
      <c r="Y32" s="43" t="s">
        <v>2363</v>
      </c>
      <c r="Z32" s="43" t="s">
        <v>2364</v>
      </c>
      <c r="AA32" s="43" t="s">
        <v>2364</v>
      </c>
      <c r="AB32" s="43" t="s">
        <v>2365</v>
      </c>
      <c r="AC32" s="43" t="s">
        <v>2366</v>
      </c>
      <c r="AD32" s="43" t="s">
        <v>2367</v>
      </c>
      <c r="AE32" s="43" t="s">
        <v>2368</v>
      </c>
    </row>
    <row r="33" spans="1:31" hidden="1" x14ac:dyDescent="0.25">
      <c r="A33" s="43" t="s">
        <v>431</v>
      </c>
      <c r="B33" s="43" t="s">
        <v>2069</v>
      </c>
      <c r="C33" s="43" t="s">
        <v>431</v>
      </c>
      <c r="F33" s="43">
        <v>2030</v>
      </c>
      <c r="G33" s="43">
        <v>128500</v>
      </c>
      <c r="H33" s="43" t="s">
        <v>434</v>
      </c>
      <c r="I33" s="43" t="s">
        <v>2070</v>
      </c>
      <c r="J33" s="43" t="s">
        <v>432</v>
      </c>
      <c r="K33" s="43" t="s">
        <v>433</v>
      </c>
      <c r="L33" s="43" t="s">
        <v>2369</v>
      </c>
      <c r="M33" s="43">
        <v>175</v>
      </c>
      <c r="N33" s="43">
        <v>300</v>
      </c>
      <c r="O33" s="43">
        <v>400</v>
      </c>
      <c r="P33" s="43">
        <v>1200</v>
      </c>
      <c r="Q33" s="43" t="s">
        <v>2072</v>
      </c>
      <c r="R33" s="43">
        <v>8</v>
      </c>
      <c r="S33" s="43">
        <v>90</v>
      </c>
      <c r="T33" s="43" t="s">
        <v>2359</v>
      </c>
      <c r="U33" s="43" t="s">
        <v>2370</v>
      </c>
      <c r="V33" s="43" t="s">
        <v>2073</v>
      </c>
      <c r="W33" s="43" t="s">
        <v>2371</v>
      </c>
      <c r="X33" s="43" t="s">
        <v>2372</v>
      </c>
      <c r="Y33" s="43" t="s">
        <v>2373</v>
      </c>
      <c r="Z33" s="43" t="s">
        <v>2374</v>
      </c>
      <c r="AA33" s="43" t="s">
        <v>2375</v>
      </c>
      <c r="AB33" s="43" t="s">
        <v>2376</v>
      </c>
      <c r="AC33" s="43" t="s">
        <v>2377</v>
      </c>
      <c r="AD33" s="43" t="s">
        <v>2378</v>
      </c>
      <c r="AE33" s="43" t="s">
        <v>2379</v>
      </c>
    </row>
    <row r="34" spans="1:31" hidden="1" x14ac:dyDescent="0.25">
      <c r="A34" s="43" t="s">
        <v>435</v>
      </c>
      <c r="B34" s="43" t="s">
        <v>2069</v>
      </c>
      <c r="C34" s="43" t="s">
        <v>435</v>
      </c>
      <c r="F34" s="43">
        <v>2040</v>
      </c>
      <c r="G34" s="43">
        <v>129000</v>
      </c>
      <c r="H34" s="43" t="s">
        <v>438</v>
      </c>
      <c r="I34" s="43" t="s">
        <v>2070</v>
      </c>
      <c r="J34" s="43" t="s">
        <v>436</v>
      </c>
      <c r="K34" s="43" t="s">
        <v>437</v>
      </c>
      <c r="L34" s="43" t="s">
        <v>2380</v>
      </c>
      <c r="M34" s="43">
        <v>175</v>
      </c>
      <c r="N34" s="43">
        <v>300</v>
      </c>
      <c r="O34" s="43">
        <v>400</v>
      </c>
      <c r="P34" s="43">
        <v>1200</v>
      </c>
      <c r="Q34" s="43" t="s">
        <v>2072</v>
      </c>
      <c r="R34" s="43">
        <v>8</v>
      </c>
      <c r="S34" s="43" t="s">
        <v>2073</v>
      </c>
      <c r="T34" s="43" t="s">
        <v>2359</v>
      </c>
      <c r="U34" s="43" t="s">
        <v>2381</v>
      </c>
      <c r="V34" s="43" t="s">
        <v>2073</v>
      </c>
      <c r="W34" s="43" t="s">
        <v>2382</v>
      </c>
      <c r="X34" s="43" t="s">
        <v>2383</v>
      </c>
      <c r="Y34" s="43" t="s">
        <v>2384</v>
      </c>
      <c r="Z34" s="43" t="s">
        <v>2385</v>
      </c>
      <c r="AA34" s="43" t="s">
        <v>436</v>
      </c>
      <c r="AB34" s="43" t="s">
        <v>2386</v>
      </c>
      <c r="AC34" s="43" t="s">
        <v>2387</v>
      </c>
      <c r="AD34" s="43" t="s">
        <v>2388</v>
      </c>
      <c r="AE34" s="43" t="s">
        <v>2389</v>
      </c>
    </row>
    <row r="35" spans="1:31" hidden="1" x14ac:dyDescent="0.25">
      <c r="A35" s="43" t="s">
        <v>439</v>
      </c>
      <c r="B35" s="43" t="s">
        <v>2069</v>
      </c>
      <c r="C35" s="43" t="s">
        <v>439</v>
      </c>
      <c r="F35" s="43">
        <v>2090</v>
      </c>
      <c r="G35" s="43">
        <v>130000</v>
      </c>
      <c r="H35" s="43" t="s">
        <v>442</v>
      </c>
      <c r="I35" s="43" t="s">
        <v>2070</v>
      </c>
      <c r="J35" s="43" t="s">
        <v>440</v>
      </c>
      <c r="K35" s="43" t="s">
        <v>441</v>
      </c>
      <c r="L35" s="43" t="s">
        <v>2390</v>
      </c>
      <c r="M35" s="43">
        <v>0</v>
      </c>
      <c r="N35" s="43">
        <v>0</v>
      </c>
      <c r="O35" s="43">
        <v>0</v>
      </c>
      <c r="P35" s="43">
        <v>0</v>
      </c>
      <c r="Q35" s="43" t="s">
        <v>2073</v>
      </c>
      <c r="R35" s="43" t="s">
        <v>2073</v>
      </c>
      <c r="S35" s="43" t="s">
        <v>2073</v>
      </c>
      <c r="T35" s="43" t="s">
        <v>2391</v>
      </c>
      <c r="U35" s="43" t="s">
        <v>2392</v>
      </c>
      <c r="V35" s="43" t="s">
        <v>2073</v>
      </c>
      <c r="W35" s="43" t="s">
        <v>2393</v>
      </c>
      <c r="X35" s="43" t="s">
        <v>2394</v>
      </c>
      <c r="Y35" s="43" t="s">
        <v>2395</v>
      </c>
      <c r="Z35" s="43" t="s">
        <v>2073</v>
      </c>
      <c r="AA35" s="43" t="s">
        <v>2073</v>
      </c>
      <c r="AB35" s="43" t="s">
        <v>2396</v>
      </c>
      <c r="AC35" s="43" t="s">
        <v>2397</v>
      </c>
      <c r="AD35" s="43" t="s">
        <v>2398</v>
      </c>
      <c r="AE35" s="43" t="s">
        <v>2399</v>
      </c>
    </row>
    <row r="36" spans="1:31" hidden="1" x14ac:dyDescent="0.25">
      <c r="A36" s="43" t="s">
        <v>1711</v>
      </c>
      <c r="B36" s="43" t="s">
        <v>2069</v>
      </c>
      <c r="C36" s="43" t="s">
        <v>1711</v>
      </c>
      <c r="F36" s="43">
        <v>2070</v>
      </c>
      <c r="G36" s="43">
        <v>131000</v>
      </c>
      <c r="H36" s="43" t="s">
        <v>2400</v>
      </c>
      <c r="J36" s="43" t="s">
        <v>2401</v>
      </c>
      <c r="K36" s="43" t="s">
        <v>2402</v>
      </c>
      <c r="L36" s="43" t="s">
        <v>2403</v>
      </c>
      <c r="M36" s="43">
        <v>0</v>
      </c>
      <c r="N36" s="43">
        <v>0</v>
      </c>
      <c r="O36" s="43">
        <v>0</v>
      </c>
      <c r="P36" s="43">
        <v>0</v>
      </c>
      <c r="Q36" s="43" t="s">
        <v>2073</v>
      </c>
      <c r="R36" s="43" t="s">
        <v>2073</v>
      </c>
      <c r="S36" s="43" t="s">
        <v>2073</v>
      </c>
      <c r="T36" s="43" t="s">
        <v>2404</v>
      </c>
      <c r="U36" s="43" t="s">
        <v>2405</v>
      </c>
      <c r="V36" s="43" t="s">
        <v>2073</v>
      </c>
      <c r="W36" s="43" t="s">
        <v>2406</v>
      </c>
      <c r="X36" s="43" t="s">
        <v>2407</v>
      </c>
      <c r="Y36" s="43" t="s">
        <v>2408</v>
      </c>
      <c r="Z36" s="43" t="s">
        <v>2073</v>
      </c>
      <c r="AA36" s="43" t="s">
        <v>2073</v>
      </c>
      <c r="AB36" s="43" t="s">
        <v>2409</v>
      </c>
      <c r="AC36" s="43" t="s">
        <v>2410</v>
      </c>
      <c r="AD36" s="43" t="s">
        <v>2411</v>
      </c>
      <c r="AE36" s="43" t="s">
        <v>2412</v>
      </c>
    </row>
    <row r="37" spans="1:31" hidden="1" x14ac:dyDescent="0.25">
      <c r="A37" s="43" t="s">
        <v>443</v>
      </c>
      <c r="B37" s="43" t="s">
        <v>2069</v>
      </c>
      <c r="C37" s="43" t="s">
        <v>443</v>
      </c>
      <c r="F37" s="43">
        <v>2060</v>
      </c>
      <c r="G37" s="43">
        <v>131500</v>
      </c>
      <c r="H37" s="43" t="s">
        <v>446</v>
      </c>
      <c r="I37" s="43" t="s">
        <v>2070</v>
      </c>
      <c r="J37" s="43" t="s">
        <v>444</v>
      </c>
      <c r="K37" s="43" t="s">
        <v>445</v>
      </c>
      <c r="L37" s="43" t="s">
        <v>2413</v>
      </c>
      <c r="M37" s="43">
        <v>200</v>
      </c>
      <c r="N37" s="43">
        <v>350</v>
      </c>
      <c r="O37" s="43">
        <v>800</v>
      </c>
      <c r="P37" s="43">
        <v>4000</v>
      </c>
      <c r="Q37" s="43" t="s">
        <v>2072</v>
      </c>
      <c r="R37" s="43">
        <v>91</v>
      </c>
      <c r="S37" s="43" t="s">
        <v>2073</v>
      </c>
      <c r="T37" s="43" t="s">
        <v>2404</v>
      </c>
      <c r="U37" s="43" t="s">
        <v>2414</v>
      </c>
      <c r="V37" s="43" t="s">
        <v>2073</v>
      </c>
      <c r="W37" s="43" t="s">
        <v>2415</v>
      </c>
      <c r="X37" s="43" t="s">
        <v>2416</v>
      </c>
      <c r="Y37" s="43" t="s">
        <v>2417</v>
      </c>
      <c r="Z37" s="43" t="s">
        <v>2418</v>
      </c>
      <c r="AA37" s="43" t="s">
        <v>2419</v>
      </c>
      <c r="AB37" s="43" t="s">
        <v>2420</v>
      </c>
      <c r="AC37" s="43" t="s">
        <v>2421</v>
      </c>
      <c r="AD37" s="43" t="s">
        <v>2422</v>
      </c>
      <c r="AE37" s="43" t="s">
        <v>2423</v>
      </c>
    </row>
    <row r="38" spans="1:31" hidden="1" x14ac:dyDescent="0.25">
      <c r="A38" s="43" t="s">
        <v>1712</v>
      </c>
      <c r="B38" s="43" t="s">
        <v>2069</v>
      </c>
      <c r="C38" s="43" t="s">
        <v>1712</v>
      </c>
      <c r="F38" s="43">
        <v>2110</v>
      </c>
      <c r="G38" s="43">
        <v>132000</v>
      </c>
      <c r="H38" s="43" t="s">
        <v>2424</v>
      </c>
      <c r="J38" s="43" t="s">
        <v>2425</v>
      </c>
      <c r="K38" s="43" t="s">
        <v>2426</v>
      </c>
      <c r="L38" s="43" t="s">
        <v>2427</v>
      </c>
      <c r="M38" s="43">
        <v>0</v>
      </c>
      <c r="N38" s="43">
        <v>0</v>
      </c>
      <c r="O38" s="43">
        <v>0</v>
      </c>
      <c r="P38" s="43">
        <v>0</v>
      </c>
      <c r="Q38" s="43" t="s">
        <v>2073</v>
      </c>
      <c r="R38" s="43" t="s">
        <v>2073</v>
      </c>
      <c r="S38" s="43" t="s">
        <v>2073</v>
      </c>
      <c r="T38" s="43" t="s">
        <v>2428</v>
      </c>
      <c r="U38" s="43" t="s">
        <v>2429</v>
      </c>
      <c r="V38" s="43" t="s">
        <v>2073</v>
      </c>
      <c r="W38" s="43" t="s">
        <v>2430</v>
      </c>
      <c r="X38" s="43" t="s">
        <v>2431</v>
      </c>
      <c r="Y38" s="43" t="s">
        <v>2432</v>
      </c>
      <c r="Z38" s="43" t="s">
        <v>2073</v>
      </c>
      <c r="AA38" s="43" t="s">
        <v>2073</v>
      </c>
      <c r="AB38" s="43" t="s">
        <v>2433</v>
      </c>
      <c r="AC38" s="43" t="s">
        <v>2434</v>
      </c>
      <c r="AD38" s="43" t="s">
        <v>2435</v>
      </c>
      <c r="AE38" s="43" t="s">
        <v>2436</v>
      </c>
    </row>
    <row r="39" spans="1:31" hidden="1" x14ac:dyDescent="0.25">
      <c r="A39" s="43" t="s">
        <v>447</v>
      </c>
      <c r="B39" s="43" t="s">
        <v>2069</v>
      </c>
      <c r="C39" s="43" t="s">
        <v>447</v>
      </c>
      <c r="F39" s="43">
        <v>2150</v>
      </c>
      <c r="G39" s="43">
        <v>133000</v>
      </c>
      <c r="H39" s="43" t="s">
        <v>450</v>
      </c>
      <c r="I39" s="43" t="s">
        <v>2070</v>
      </c>
      <c r="J39" s="43" t="s">
        <v>448</v>
      </c>
      <c r="K39" s="43" t="s">
        <v>449</v>
      </c>
      <c r="L39" s="43" t="s">
        <v>2437</v>
      </c>
      <c r="M39" s="43">
        <v>200</v>
      </c>
      <c r="N39" s="43">
        <v>350</v>
      </c>
      <c r="O39" s="43">
        <v>500</v>
      </c>
      <c r="P39" s="43">
        <v>2000</v>
      </c>
      <c r="Q39" s="43" t="s">
        <v>2072</v>
      </c>
      <c r="R39" s="43">
        <v>90</v>
      </c>
      <c r="S39" s="43" t="s">
        <v>2073</v>
      </c>
      <c r="T39" s="43" t="s">
        <v>2438</v>
      </c>
      <c r="U39" s="43" t="s">
        <v>2439</v>
      </c>
      <c r="V39" s="43" t="s">
        <v>2073</v>
      </c>
      <c r="W39" s="43" t="s">
        <v>2440</v>
      </c>
      <c r="X39" s="43" t="s">
        <v>2441</v>
      </c>
      <c r="Y39" s="43" t="s">
        <v>2442</v>
      </c>
      <c r="Z39" s="43" t="s">
        <v>2443</v>
      </c>
      <c r="AA39" s="43" t="s">
        <v>2073</v>
      </c>
      <c r="AB39" s="43" t="s">
        <v>2444</v>
      </c>
      <c r="AC39" s="43" t="s">
        <v>2445</v>
      </c>
      <c r="AD39" s="43" t="s">
        <v>2446</v>
      </c>
      <c r="AE39" s="43" t="s">
        <v>2447</v>
      </c>
    </row>
    <row r="40" spans="1:31" hidden="1" x14ac:dyDescent="0.25">
      <c r="A40" s="43" t="s">
        <v>451</v>
      </c>
      <c r="B40" s="43" t="s">
        <v>2069</v>
      </c>
      <c r="C40" s="43" t="s">
        <v>451</v>
      </c>
      <c r="F40" s="43">
        <v>2130</v>
      </c>
      <c r="G40" s="43">
        <v>134500</v>
      </c>
      <c r="H40" s="43" t="s">
        <v>454</v>
      </c>
      <c r="I40" s="43" t="s">
        <v>2070</v>
      </c>
      <c r="J40" s="43" t="s">
        <v>452</v>
      </c>
      <c r="K40" s="43" t="s">
        <v>453</v>
      </c>
      <c r="L40" s="43" t="s">
        <v>2448</v>
      </c>
      <c r="M40" s="43">
        <v>200</v>
      </c>
      <c r="N40" s="43">
        <v>350</v>
      </c>
      <c r="O40" s="43">
        <v>500</v>
      </c>
      <c r="P40" s="43">
        <v>2000</v>
      </c>
      <c r="Q40" s="43" t="s">
        <v>2072</v>
      </c>
      <c r="R40" s="43">
        <v>90</v>
      </c>
      <c r="S40" s="43" t="s">
        <v>2073</v>
      </c>
      <c r="T40" s="43" t="s">
        <v>2438</v>
      </c>
      <c r="U40" s="43" t="s">
        <v>2449</v>
      </c>
      <c r="V40" s="43" t="s">
        <v>2073</v>
      </c>
      <c r="W40" s="43" t="s">
        <v>2450</v>
      </c>
      <c r="X40" s="43" t="s">
        <v>2451</v>
      </c>
      <c r="Y40" s="43" t="s">
        <v>2452</v>
      </c>
      <c r="Z40" s="43" t="s">
        <v>2453</v>
      </c>
      <c r="AA40" s="43" t="s">
        <v>2454</v>
      </c>
      <c r="AB40" s="43" t="s">
        <v>2455</v>
      </c>
      <c r="AC40" s="43" t="s">
        <v>2456</v>
      </c>
      <c r="AD40" s="43" t="s">
        <v>2457</v>
      </c>
      <c r="AE40" s="43" t="s">
        <v>2458</v>
      </c>
    </row>
    <row r="41" spans="1:31" hidden="1" x14ac:dyDescent="0.25">
      <c r="A41" s="43" t="s">
        <v>455</v>
      </c>
      <c r="B41" s="43" t="s">
        <v>2069</v>
      </c>
      <c r="C41" s="43" t="s">
        <v>455</v>
      </c>
      <c r="F41" s="43">
        <v>2120</v>
      </c>
      <c r="G41" s="43">
        <v>135500</v>
      </c>
      <c r="H41" s="43" t="s">
        <v>458</v>
      </c>
      <c r="I41" s="43" t="s">
        <v>2070</v>
      </c>
      <c r="J41" s="43" t="s">
        <v>456</v>
      </c>
      <c r="K41" s="43" t="s">
        <v>457</v>
      </c>
      <c r="L41" s="43" t="s">
        <v>2459</v>
      </c>
      <c r="M41" s="43">
        <v>175</v>
      </c>
      <c r="N41" s="43">
        <v>300</v>
      </c>
      <c r="O41" s="43">
        <v>400</v>
      </c>
      <c r="P41" s="43">
        <v>1200</v>
      </c>
      <c r="Q41" s="43" t="s">
        <v>2072</v>
      </c>
      <c r="R41" s="43">
        <v>8</v>
      </c>
      <c r="S41" s="43" t="s">
        <v>2073</v>
      </c>
      <c r="T41" s="43" t="s">
        <v>2460</v>
      </c>
      <c r="U41" s="43" t="s">
        <v>2461</v>
      </c>
      <c r="V41" s="43" t="s">
        <v>2073</v>
      </c>
      <c r="W41" s="43" t="s">
        <v>2462</v>
      </c>
      <c r="X41" s="43" t="s">
        <v>2463</v>
      </c>
      <c r="Y41" s="43" t="s">
        <v>2464</v>
      </c>
      <c r="Z41" s="43" t="s">
        <v>2465</v>
      </c>
      <c r="AA41" s="43" t="s">
        <v>2466</v>
      </c>
      <c r="AB41" s="43" t="s">
        <v>2467</v>
      </c>
      <c r="AC41" s="43" t="s">
        <v>2468</v>
      </c>
      <c r="AD41" s="43" t="s">
        <v>2469</v>
      </c>
      <c r="AE41" s="43" t="s">
        <v>2470</v>
      </c>
    </row>
    <row r="42" spans="1:31" x14ac:dyDescent="0.25">
      <c r="A42" s="43" t="s">
        <v>167</v>
      </c>
      <c r="B42" s="96" t="s">
        <v>2298</v>
      </c>
      <c r="C42" s="43" t="s">
        <v>167</v>
      </c>
      <c r="F42" s="43">
        <v>2180</v>
      </c>
      <c r="G42" s="43">
        <v>136500</v>
      </c>
      <c r="H42" s="43" t="s">
        <v>461</v>
      </c>
      <c r="I42" s="43" t="s">
        <v>2070</v>
      </c>
      <c r="J42" s="96" t="s">
        <v>459</v>
      </c>
      <c r="K42" s="43" t="s">
        <v>460</v>
      </c>
      <c r="L42" s="43" t="s">
        <v>2471</v>
      </c>
      <c r="M42" s="43">
        <v>175</v>
      </c>
      <c r="N42" s="43">
        <v>300</v>
      </c>
      <c r="O42" s="43">
        <v>400</v>
      </c>
      <c r="P42" s="43">
        <v>1200</v>
      </c>
      <c r="Q42" s="43" t="s">
        <v>2072</v>
      </c>
      <c r="R42" s="43">
        <v>90</v>
      </c>
      <c r="S42" s="43" t="s">
        <v>2073</v>
      </c>
      <c r="T42" s="43" t="s">
        <v>2472</v>
      </c>
      <c r="U42" s="43" t="s">
        <v>2473</v>
      </c>
      <c r="V42" s="43" t="s">
        <v>2073</v>
      </c>
      <c r="W42" s="43" t="s">
        <v>2474</v>
      </c>
      <c r="X42" s="43" t="s">
        <v>2475</v>
      </c>
      <c r="Y42" s="43" t="s">
        <v>2476</v>
      </c>
      <c r="Z42" s="43" t="s">
        <v>2477</v>
      </c>
      <c r="AA42" s="43" t="s">
        <v>2478</v>
      </c>
      <c r="AB42" s="43" t="s">
        <v>2479</v>
      </c>
      <c r="AC42" s="43" t="s">
        <v>2480</v>
      </c>
      <c r="AD42" s="43" t="s">
        <v>2481</v>
      </c>
      <c r="AE42" s="43" t="s">
        <v>2482</v>
      </c>
    </row>
    <row r="43" spans="1:31" hidden="1" x14ac:dyDescent="0.25">
      <c r="A43" s="43" t="s">
        <v>462</v>
      </c>
      <c r="B43" s="43" t="s">
        <v>2069</v>
      </c>
      <c r="C43" s="43" t="s">
        <v>462</v>
      </c>
      <c r="E43" s="43" t="s">
        <v>2070</v>
      </c>
      <c r="F43" s="43">
        <v>2200</v>
      </c>
      <c r="G43" s="43">
        <v>137500</v>
      </c>
      <c r="H43" s="43" t="s">
        <v>465</v>
      </c>
      <c r="I43" s="43" t="s">
        <v>2070</v>
      </c>
      <c r="J43" s="43" t="s">
        <v>463</v>
      </c>
      <c r="K43" s="43" t="s">
        <v>464</v>
      </c>
      <c r="L43" s="43" t="s">
        <v>2483</v>
      </c>
      <c r="M43" s="43">
        <v>0</v>
      </c>
      <c r="N43" s="43">
        <v>0</v>
      </c>
      <c r="O43" s="43">
        <v>0</v>
      </c>
      <c r="P43" s="43">
        <v>0</v>
      </c>
      <c r="Q43" s="43" t="s">
        <v>2072</v>
      </c>
      <c r="R43" s="43">
        <v>8</v>
      </c>
      <c r="S43" s="43" t="s">
        <v>2073</v>
      </c>
      <c r="T43" s="43" t="s">
        <v>2484</v>
      </c>
      <c r="U43" s="43" t="s">
        <v>2485</v>
      </c>
      <c r="V43" s="43" t="s">
        <v>2073</v>
      </c>
      <c r="W43" s="43" t="s">
        <v>2486</v>
      </c>
      <c r="X43" s="43" t="s">
        <v>2487</v>
      </c>
      <c r="Y43" s="43" t="s">
        <v>2488</v>
      </c>
      <c r="Z43" s="43" t="s">
        <v>2489</v>
      </c>
      <c r="AA43" s="43" t="s">
        <v>2073</v>
      </c>
      <c r="AB43" s="43" t="s">
        <v>2490</v>
      </c>
      <c r="AC43" s="43" t="s">
        <v>2491</v>
      </c>
      <c r="AD43" s="43" t="s">
        <v>2492</v>
      </c>
      <c r="AE43" s="43" t="s">
        <v>2493</v>
      </c>
    </row>
    <row r="44" spans="1:31" x14ac:dyDescent="0.25">
      <c r="A44" s="43" t="s">
        <v>168</v>
      </c>
      <c r="B44" s="96" t="s">
        <v>2069</v>
      </c>
      <c r="C44" s="43" t="s">
        <v>168</v>
      </c>
      <c r="F44" s="43">
        <v>2230</v>
      </c>
      <c r="G44" s="43">
        <v>138500</v>
      </c>
      <c r="H44" s="43" t="s">
        <v>468</v>
      </c>
      <c r="I44" s="43" t="s">
        <v>2070</v>
      </c>
      <c r="J44" s="96" t="s">
        <v>466</v>
      </c>
      <c r="K44" s="43" t="s">
        <v>467</v>
      </c>
      <c r="L44" s="43" t="s">
        <v>2494</v>
      </c>
      <c r="M44" s="43">
        <v>200</v>
      </c>
      <c r="N44" s="43">
        <v>350</v>
      </c>
      <c r="O44" s="43">
        <v>800</v>
      </c>
      <c r="P44" s="43">
        <v>2500</v>
      </c>
      <c r="Q44" s="43" t="s">
        <v>2072</v>
      </c>
      <c r="R44" s="43">
        <v>91</v>
      </c>
      <c r="S44" s="43" t="s">
        <v>2073</v>
      </c>
      <c r="T44" s="43" t="s">
        <v>2495</v>
      </c>
      <c r="U44" s="43" t="s">
        <v>2496</v>
      </c>
      <c r="V44" s="43" t="s">
        <v>2073</v>
      </c>
      <c r="W44" s="43" t="s">
        <v>2497</v>
      </c>
      <c r="X44" s="43" t="s">
        <v>2498</v>
      </c>
      <c r="Y44" s="43" t="s">
        <v>2499</v>
      </c>
      <c r="Z44" s="43" t="s">
        <v>2500</v>
      </c>
      <c r="AA44" s="43" t="s">
        <v>2501</v>
      </c>
      <c r="AB44" s="43" t="s">
        <v>2502</v>
      </c>
      <c r="AC44" s="43" t="s">
        <v>2503</v>
      </c>
      <c r="AD44" s="43" t="s">
        <v>2504</v>
      </c>
      <c r="AE44" s="43" t="s">
        <v>2505</v>
      </c>
    </row>
    <row r="45" spans="1:31" hidden="1" x14ac:dyDescent="0.25">
      <c r="A45" s="43" t="s">
        <v>469</v>
      </c>
      <c r="B45" s="43" t="s">
        <v>2069</v>
      </c>
      <c r="C45" s="43" t="s">
        <v>469</v>
      </c>
      <c r="F45" s="43">
        <v>2210</v>
      </c>
      <c r="G45" s="43">
        <v>139000</v>
      </c>
      <c r="H45" s="43" t="s">
        <v>472</v>
      </c>
      <c r="I45" s="43" t="s">
        <v>2070</v>
      </c>
      <c r="J45" s="43" t="s">
        <v>470</v>
      </c>
      <c r="K45" s="43" t="s">
        <v>471</v>
      </c>
      <c r="L45" s="43" t="s">
        <v>2506</v>
      </c>
      <c r="M45" s="43">
        <v>175</v>
      </c>
      <c r="N45" s="43">
        <v>300</v>
      </c>
      <c r="O45" s="43">
        <v>600</v>
      </c>
      <c r="P45" s="43">
        <v>2000</v>
      </c>
      <c r="Q45" s="43" t="s">
        <v>2072</v>
      </c>
      <c r="R45" s="43">
        <v>90</v>
      </c>
      <c r="S45" s="43" t="s">
        <v>2073</v>
      </c>
      <c r="T45" s="43" t="s">
        <v>2495</v>
      </c>
      <c r="U45" s="43" t="s">
        <v>2507</v>
      </c>
      <c r="V45" s="43" t="s">
        <v>2073</v>
      </c>
      <c r="W45" s="43" t="s">
        <v>2508</v>
      </c>
      <c r="X45" s="43" t="s">
        <v>2509</v>
      </c>
      <c r="Y45" s="43" t="s">
        <v>2510</v>
      </c>
      <c r="Z45" s="43" t="s">
        <v>2511</v>
      </c>
      <c r="AA45" s="43" t="s">
        <v>2512</v>
      </c>
      <c r="AB45" s="43" t="s">
        <v>2513</v>
      </c>
      <c r="AC45" s="43" t="s">
        <v>2514</v>
      </c>
      <c r="AD45" s="43" t="s">
        <v>2515</v>
      </c>
      <c r="AE45" s="43" t="s">
        <v>2516</v>
      </c>
    </row>
    <row r="46" spans="1:31" hidden="1" x14ac:dyDescent="0.25">
      <c r="A46" s="43" t="s">
        <v>473</v>
      </c>
      <c r="B46" s="43" t="s">
        <v>2069</v>
      </c>
      <c r="C46" s="43" t="s">
        <v>473</v>
      </c>
      <c r="F46" s="43">
        <v>3260</v>
      </c>
      <c r="G46" s="43">
        <v>144500</v>
      </c>
      <c r="H46" s="43" t="s">
        <v>476</v>
      </c>
      <c r="I46" s="43" t="s">
        <v>2070</v>
      </c>
      <c r="J46" s="43" t="s">
        <v>474</v>
      </c>
      <c r="K46" s="43" t="s">
        <v>475</v>
      </c>
      <c r="L46" s="43" t="s">
        <v>2517</v>
      </c>
      <c r="M46" s="43">
        <v>0</v>
      </c>
      <c r="N46" s="43">
        <v>0</v>
      </c>
      <c r="O46" s="43">
        <v>0</v>
      </c>
      <c r="P46" s="43">
        <v>0</v>
      </c>
      <c r="Q46" s="43" t="s">
        <v>2073</v>
      </c>
      <c r="R46" s="43">
        <v>7</v>
      </c>
      <c r="S46" s="43" t="s">
        <v>2073</v>
      </c>
      <c r="T46" s="43" t="s">
        <v>2518</v>
      </c>
      <c r="U46" s="43" t="s">
        <v>2519</v>
      </c>
      <c r="V46" s="43" t="s">
        <v>2073</v>
      </c>
      <c r="W46" s="43" t="s">
        <v>2073</v>
      </c>
      <c r="X46" s="43" t="s">
        <v>2073</v>
      </c>
      <c r="Y46" s="43" t="s">
        <v>2520</v>
      </c>
      <c r="Z46" s="43" t="s">
        <v>2073</v>
      </c>
      <c r="AA46" s="43" t="s">
        <v>2521</v>
      </c>
      <c r="AB46" s="43" t="s">
        <v>2073</v>
      </c>
      <c r="AC46" s="43" t="s">
        <v>2073</v>
      </c>
      <c r="AD46" s="43" t="s">
        <v>2073</v>
      </c>
      <c r="AE46" s="43" t="s">
        <v>2522</v>
      </c>
    </row>
    <row r="47" spans="1:31" hidden="1" x14ac:dyDescent="0.25">
      <c r="A47" s="43" t="s">
        <v>488</v>
      </c>
      <c r="B47" s="43" t="s">
        <v>2069</v>
      </c>
      <c r="C47" s="43" t="s">
        <v>488</v>
      </c>
      <c r="F47" s="43">
        <v>3290</v>
      </c>
      <c r="G47" s="43">
        <v>145000</v>
      </c>
      <c r="H47" s="43" t="s">
        <v>491</v>
      </c>
      <c r="I47" s="43" t="s">
        <v>2070</v>
      </c>
      <c r="J47" s="43" t="s">
        <v>489</v>
      </c>
      <c r="K47" s="43" t="s">
        <v>490</v>
      </c>
      <c r="L47" s="43" t="s">
        <v>2523</v>
      </c>
      <c r="M47" s="43">
        <v>0</v>
      </c>
      <c r="N47" s="43">
        <v>0</v>
      </c>
      <c r="O47" s="43">
        <v>0</v>
      </c>
      <c r="P47" s="43">
        <v>0</v>
      </c>
      <c r="Q47" s="43" t="s">
        <v>2073</v>
      </c>
      <c r="R47" s="43">
        <v>8</v>
      </c>
      <c r="S47" s="43" t="s">
        <v>2073</v>
      </c>
      <c r="T47" s="43" t="s">
        <v>2524</v>
      </c>
      <c r="U47" s="43" t="s">
        <v>2525</v>
      </c>
      <c r="V47" s="43" t="s">
        <v>2073</v>
      </c>
      <c r="W47" s="43" t="s">
        <v>2073</v>
      </c>
      <c r="X47" s="43" t="s">
        <v>2073</v>
      </c>
      <c r="Y47" s="43" t="s">
        <v>2526</v>
      </c>
      <c r="Z47" s="43" t="s">
        <v>2073</v>
      </c>
      <c r="AA47" s="43" t="s">
        <v>2527</v>
      </c>
      <c r="AB47" s="43" t="s">
        <v>2073</v>
      </c>
      <c r="AC47" s="43" t="s">
        <v>2073</v>
      </c>
      <c r="AD47" s="43" t="s">
        <v>2073</v>
      </c>
      <c r="AE47" s="43" t="s">
        <v>2528</v>
      </c>
    </row>
    <row r="48" spans="1:31" hidden="1" x14ac:dyDescent="0.25">
      <c r="A48" s="43" t="s">
        <v>484</v>
      </c>
      <c r="B48" s="43" t="s">
        <v>2069</v>
      </c>
      <c r="C48" s="43" t="s">
        <v>484</v>
      </c>
      <c r="F48" s="43">
        <v>3300</v>
      </c>
      <c r="G48" s="43">
        <v>145500</v>
      </c>
      <c r="H48" s="43" t="s">
        <v>487</v>
      </c>
      <c r="I48" s="43" t="s">
        <v>2070</v>
      </c>
      <c r="J48" s="43" t="s">
        <v>485</v>
      </c>
      <c r="K48" s="43" t="s">
        <v>486</v>
      </c>
      <c r="L48" s="43" t="s">
        <v>2529</v>
      </c>
      <c r="M48" s="43">
        <v>0</v>
      </c>
      <c r="N48" s="43">
        <v>0</v>
      </c>
      <c r="O48" s="43">
        <v>0</v>
      </c>
      <c r="P48" s="43">
        <v>0</v>
      </c>
      <c r="Q48" s="43" t="s">
        <v>2073</v>
      </c>
      <c r="R48" s="43">
        <v>8</v>
      </c>
      <c r="S48" s="43" t="s">
        <v>2073</v>
      </c>
      <c r="T48" s="43" t="s">
        <v>2524</v>
      </c>
      <c r="U48" s="43" t="s">
        <v>2530</v>
      </c>
      <c r="V48" s="43" t="s">
        <v>2073</v>
      </c>
      <c r="W48" s="43" t="s">
        <v>2073</v>
      </c>
      <c r="X48" s="43" t="s">
        <v>2073</v>
      </c>
      <c r="Y48" s="43" t="s">
        <v>2531</v>
      </c>
      <c r="Z48" s="43" t="s">
        <v>2073</v>
      </c>
      <c r="AA48" s="43" t="s">
        <v>2532</v>
      </c>
      <c r="AB48" s="43" t="s">
        <v>2073</v>
      </c>
      <c r="AC48" s="43" t="s">
        <v>2073</v>
      </c>
      <c r="AD48" s="43" t="s">
        <v>2073</v>
      </c>
      <c r="AE48" s="43" t="s">
        <v>2533</v>
      </c>
    </row>
    <row r="49" spans="1:31" hidden="1" x14ac:dyDescent="0.25">
      <c r="A49" s="43" t="s">
        <v>477</v>
      </c>
      <c r="B49" s="43" t="s">
        <v>2069</v>
      </c>
      <c r="C49" s="43" t="s">
        <v>477</v>
      </c>
      <c r="F49" s="43">
        <v>3350</v>
      </c>
      <c r="G49" s="43">
        <v>146000</v>
      </c>
      <c r="H49" s="43" t="s">
        <v>480</v>
      </c>
      <c r="I49" s="43" t="s">
        <v>2070</v>
      </c>
      <c r="J49" s="43" t="s">
        <v>478</v>
      </c>
      <c r="K49" s="43" t="s">
        <v>479</v>
      </c>
      <c r="L49" s="43" t="s">
        <v>2534</v>
      </c>
      <c r="M49" s="43">
        <v>0</v>
      </c>
      <c r="N49" s="43">
        <v>0</v>
      </c>
      <c r="O49" s="43">
        <v>0</v>
      </c>
      <c r="P49" s="43">
        <v>0</v>
      </c>
      <c r="Q49" s="43" t="s">
        <v>2073</v>
      </c>
      <c r="R49" s="43">
        <v>93</v>
      </c>
      <c r="S49" s="43">
        <v>92</v>
      </c>
      <c r="T49" s="43" t="s">
        <v>2535</v>
      </c>
      <c r="U49" s="43" t="s">
        <v>2536</v>
      </c>
      <c r="V49" s="43" t="s">
        <v>2073</v>
      </c>
      <c r="W49" s="43" t="s">
        <v>2073</v>
      </c>
      <c r="X49" s="43" t="s">
        <v>2073</v>
      </c>
      <c r="Y49" s="43" t="s">
        <v>2073</v>
      </c>
      <c r="Z49" s="43" t="s">
        <v>2073</v>
      </c>
      <c r="AA49" s="43" t="s">
        <v>2537</v>
      </c>
      <c r="AB49" s="43" t="s">
        <v>2073</v>
      </c>
      <c r="AC49" s="43" t="s">
        <v>2073</v>
      </c>
      <c r="AD49" s="43" t="s">
        <v>2073</v>
      </c>
      <c r="AE49" s="43" t="s">
        <v>2538</v>
      </c>
    </row>
    <row r="50" spans="1:31" x14ac:dyDescent="0.25">
      <c r="A50" s="43" t="s">
        <v>169</v>
      </c>
      <c r="B50" s="96" t="s">
        <v>2298</v>
      </c>
      <c r="C50" s="43" t="s">
        <v>169</v>
      </c>
      <c r="F50" s="43">
        <v>3320</v>
      </c>
      <c r="G50" s="43">
        <v>146500</v>
      </c>
      <c r="H50" s="43" t="s">
        <v>483</v>
      </c>
      <c r="I50" s="43" t="s">
        <v>2070</v>
      </c>
      <c r="J50" s="96" t="s">
        <v>481</v>
      </c>
      <c r="K50" s="43" t="s">
        <v>482</v>
      </c>
      <c r="L50" s="43" t="s">
        <v>2539</v>
      </c>
      <c r="M50" s="43">
        <v>0</v>
      </c>
      <c r="N50" s="43">
        <v>0</v>
      </c>
      <c r="O50" s="43">
        <v>0</v>
      </c>
      <c r="P50" s="43">
        <v>0</v>
      </c>
      <c r="Q50" s="43" t="s">
        <v>2073</v>
      </c>
      <c r="R50" s="43">
        <v>90</v>
      </c>
      <c r="S50" s="43">
        <v>8</v>
      </c>
      <c r="T50" s="43" t="s">
        <v>2540</v>
      </c>
      <c r="U50" s="43" t="s">
        <v>2541</v>
      </c>
      <c r="V50" s="43" t="s">
        <v>2073</v>
      </c>
      <c r="W50" s="43" t="s">
        <v>2073</v>
      </c>
      <c r="X50" s="43" t="s">
        <v>2073</v>
      </c>
      <c r="Y50" s="43" t="s">
        <v>2542</v>
      </c>
      <c r="Z50" s="43" t="s">
        <v>2543</v>
      </c>
      <c r="AA50" s="43" t="s">
        <v>2544</v>
      </c>
      <c r="AB50" s="43" t="s">
        <v>2073</v>
      </c>
      <c r="AC50" s="43" t="s">
        <v>2073</v>
      </c>
      <c r="AD50" s="43" t="s">
        <v>2073</v>
      </c>
      <c r="AE50" s="43" t="s">
        <v>2545</v>
      </c>
    </row>
    <row r="51" spans="1:31" hidden="1" x14ac:dyDescent="0.25">
      <c r="A51" s="43" t="s">
        <v>492</v>
      </c>
      <c r="B51" s="43" t="s">
        <v>2069</v>
      </c>
      <c r="C51" s="43" t="s">
        <v>492</v>
      </c>
      <c r="F51" s="43">
        <v>3670</v>
      </c>
      <c r="G51" s="43">
        <v>147500</v>
      </c>
      <c r="H51" s="43" t="s">
        <v>495</v>
      </c>
      <c r="I51" s="43" t="s">
        <v>2070</v>
      </c>
      <c r="J51" s="43" t="s">
        <v>493</v>
      </c>
      <c r="K51" s="43" t="s">
        <v>494</v>
      </c>
      <c r="L51" s="43" t="s">
        <v>2546</v>
      </c>
      <c r="M51" s="43">
        <v>125</v>
      </c>
      <c r="N51" s="43">
        <v>200</v>
      </c>
      <c r="O51" s="43">
        <v>300</v>
      </c>
      <c r="P51" s="43">
        <v>700</v>
      </c>
      <c r="Q51" s="43" t="s">
        <v>2073</v>
      </c>
      <c r="R51" s="43">
        <v>7</v>
      </c>
      <c r="S51" s="43" t="s">
        <v>2073</v>
      </c>
      <c r="T51" s="43" t="s">
        <v>2547</v>
      </c>
      <c r="U51" s="43" t="s">
        <v>2548</v>
      </c>
      <c r="V51" s="43" t="s">
        <v>2073</v>
      </c>
      <c r="W51" s="43" t="s">
        <v>2073</v>
      </c>
      <c r="X51" s="43" t="s">
        <v>2549</v>
      </c>
      <c r="Y51" s="43" t="s">
        <v>2550</v>
      </c>
      <c r="Z51" s="43" t="s">
        <v>2551</v>
      </c>
      <c r="AA51" s="43" t="s">
        <v>2552</v>
      </c>
      <c r="AB51" s="43" t="s">
        <v>2073</v>
      </c>
      <c r="AC51" s="43" t="s">
        <v>2073</v>
      </c>
      <c r="AD51" s="43" t="s">
        <v>2073</v>
      </c>
      <c r="AE51" s="43" t="s">
        <v>2553</v>
      </c>
    </row>
    <row r="52" spans="1:31" hidden="1" x14ac:dyDescent="0.25">
      <c r="A52" s="43" t="s">
        <v>500</v>
      </c>
      <c r="B52" s="43" t="s">
        <v>2069</v>
      </c>
      <c r="C52" s="43" t="s">
        <v>500</v>
      </c>
      <c r="F52" s="43">
        <v>3940</v>
      </c>
      <c r="G52" s="43">
        <v>149500</v>
      </c>
      <c r="H52" s="43" t="s">
        <v>503</v>
      </c>
      <c r="I52" s="43" t="s">
        <v>2070</v>
      </c>
      <c r="J52" s="43" t="s">
        <v>501</v>
      </c>
      <c r="K52" s="43" t="s">
        <v>502</v>
      </c>
      <c r="L52" s="43" t="s">
        <v>2554</v>
      </c>
      <c r="M52" s="43">
        <v>0</v>
      </c>
      <c r="N52" s="43">
        <v>0</v>
      </c>
      <c r="O52" s="43">
        <v>0</v>
      </c>
      <c r="P52" s="43">
        <v>0</v>
      </c>
      <c r="Q52" s="43" t="s">
        <v>2073</v>
      </c>
      <c r="R52" s="43" t="s">
        <v>2073</v>
      </c>
      <c r="S52" s="43" t="s">
        <v>2073</v>
      </c>
      <c r="T52" s="43" t="s">
        <v>2555</v>
      </c>
      <c r="U52" s="43" t="s">
        <v>2556</v>
      </c>
      <c r="V52" s="43" t="s">
        <v>2073</v>
      </c>
      <c r="W52" s="43" t="s">
        <v>2073</v>
      </c>
      <c r="X52" s="43" t="s">
        <v>2073</v>
      </c>
      <c r="Y52" s="43" t="s">
        <v>2073</v>
      </c>
      <c r="Z52" s="43" t="s">
        <v>2073</v>
      </c>
      <c r="AA52" s="43" t="s">
        <v>2073</v>
      </c>
      <c r="AB52" s="43" t="s">
        <v>2073</v>
      </c>
      <c r="AC52" s="43" t="s">
        <v>2073</v>
      </c>
      <c r="AD52" s="43" t="s">
        <v>2073</v>
      </c>
      <c r="AE52" s="43" t="s">
        <v>2557</v>
      </c>
    </row>
    <row r="53" spans="1:31" hidden="1" x14ac:dyDescent="0.25">
      <c r="A53" s="43" t="s">
        <v>496</v>
      </c>
      <c r="B53" s="43" t="s">
        <v>2069</v>
      </c>
      <c r="C53" s="43" t="s">
        <v>496</v>
      </c>
      <c r="F53" s="43">
        <v>3700</v>
      </c>
      <c r="G53" s="43">
        <v>153000</v>
      </c>
      <c r="H53" s="43" t="s">
        <v>499</v>
      </c>
      <c r="I53" s="43" t="s">
        <v>2070</v>
      </c>
      <c r="J53" s="43" t="s">
        <v>497</v>
      </c>
      <c r="K53" s="43" t="s">
        <v>498</v>
      </c>
      <c r="L53" s="43" t="s">
        <v>2558</v>
      </c>
      <c r="M53" s="43">
        <v>0</v>
      </c>
      <c r="N53" s="43">
        <v>0</v>
      </c>
      <c r="O53" s="43">
        <v>0</v>
      </c>
      <c r="P53" s="43">
        <v>0</v>
      </c>
      <c r="Q53" s="43" t="s">
        <v>2073</v>
      </c>
      <c r="R53" s="43">
        <v>5</v>
      </c>
      <c r="S53" s="43" t="s">
        <v>2073</v>
      </c>
      <c r="T53" s="43" t="s">
        <v>2559</v>
      </c>
      <c r="U53" s="43" t="s">
        <v>2560</v>
      </c>
      <c r="V53" s="43" t="s">
        <v>2073</v>
      </c>
      <c r="W53" s="43" t="s">
        <v>2561</v>
      </c>
      <c r="X53" s="43" t="s">
        <v>2562</v>
      </c>
      <c r="Y53" s="43" t="s">
        <v>2563</v>
      </c>
      <c r="Z53" s="43" t="s">
        <v>2564</v>
      </c>
      <c r="AA53" s="43" t="s">
        <v>497</v>
      </c>
      <c r="AB53" s="43" t="s">
        <v>2565</v>
      </c>
      <c r="AC53" s="43" t="s">
        <v>2566</v>
      </c>
      <c r="AD53" s="43" t="s">
        <v>2567</v>
      </c>
      <c r="AE53" s="43" t="s">
        <v>2568</v>
      </c>
    </row>
    <row r="54" spans="1:31" hidden="1" x14ac:dyDescent="0.25">
      <c r="A54" s="43" t="s">
        <v>1713</v>
      </c>
      <c r="B54" s="43" t="s">
        <v>2069</v>
      </c>
      <c r="C54" s="43" t="s">
        <v>1713</v>
      </c>
      <c r="F54" s="43">
        <v>34590</v>
      </c>
      <c r="G54" s="43">
        <v>157500</v>
      </c>
      <c r="H54" s="43" t="s">
        <v>2569</v>
      </c>
      <c r="J54" s="43" t="s">
        <v>2570</v>
      </c>
      <c r="K54" s="43" t="s">
        <v>2571</v>
      </c>
      <c r="L54" s="43" t="s">
        <v>2572</v>
      </c>
      <c r="M54" s="43">
        <v>0</v>
      </c>
      <c r="N54" s="43">
        <v>0</v>
      </c>
      <c r="O54" s="43">
        <v>0</v>
      </c>
      <c r="P54" s="43">
        <v>0</v>
      </c>
      <c r="Q54" s="43" t="s">
        <v>2073</v>
      </c>
      <c r="R54" s="43" t="s">
        <v>2073</v>
      </c>
      <c r="S54" s="43" t="s">
        <v>2073</v>
      </c>
      <c r="T54" s="43" t="s">
        <v>2573</v>
      </c>
      <c r="U54" s="43" t="s">
        <v>2574</v>
      </c>
      <c r="V54" s="43" t="s">
        <v>2073</v>
      </c>
      <c r="W54" s="43" t="s">
        <v>2575</v>
      </c>
      <c r="X54" s="43" t="s">
        <v>2073</v>
      </c>
      <c r="Y54" s="43" t="s">
        <v>2073</v>
      </c>
      <c r="Z54" s="43" t="s">
        <v>2073</v>
      </c>
      <c r="AA54" s="43" t="s">
        <v>2073</v>
      </c>
      <c r="AB54" s="43" t="s">
        <v>2073</v>
      </c>
      <c r="AC54" s="43" t="s">
        <v>2073</v>
      </c>
      <c r="AD54" s="43" t="s">
        <v>2073</v>
      </c>
      <c r="AE54" s="43" t="s">
        <v>2073</v>
      </c>
    </row>
    <row r="55" spans="1:31" x14ac:dyDescent="0.25">
      <c r="A55" s="43" t="s">
        <v>170</v>
      </c>
      <c r="B55" s="43" t="s">
        <v>2576</v>
      </c>
      <c r="C55" s="43" t="s">
        <v>170</v>
      </c>
      <c r="F55" s="43">
        <v>7780</v>
      </c>
      <c r="G55" s="43">
        <v>160500</v>
      </c>
      <c r="H55" s="43" t="s">
        <v>988</v>
      </c>
      <c r="I55" s="43" t="s">
        <v>2070</v>
      </c>
      <c r="J55" s="96" t="s">
        <v>986</v>
      </c>
      <c r="K55" s="43" t="s">
        <v>987</v>
      </c>
      <c r="L55" s="43" t="s">
        <v>2577</v>
      </c>
      <c r="M55" s="43">
        <v>180</v>
      </c>
      <c r="N55" s="43">
        <v>210</v>
      </c>
      <c r="O55" s="43">
        <v>50</v>
      </c>
      <c r="P55" s="43">
        <v>100</v>
      </c>
      <c r="Q55" s="43" t="s">
        <v>2073</v>
      </c>
      <c r="R55" s="43">
        <v>4</v>
      </c>
      <c r="S55" s="43" t="s">
        <v>2073</v>
      </c>
      <c r="T55" s="43" t="s">
        <v>2578</v>
      </c>
      <c r="U55" s="43" t="s">
        <v>2579</v>
      </c>
      <c r="V55" s="43" t="s">
        <v>2073</v>
      </c>
      <c r="W55" s="43" t="s">
        <v>2580</v>
      </c>
      <c r="X55" s="43" t="s">
        <v>2581</v>
      </c>
      <c r="Y55" s="43" t="s">
        <v>2582</v>
      </c>
      <c r="Z55" s="43" t="s">
        <v>2583</v>
      </c>
      <c r="AA55" s="43" t="s">
        <v>2584</v>
      </c>
      <c r="AB55" s="43" t="s">
        <v>2585</v>
      </c>
      <c r="AC55" s="43" t="s">
        <v>2586</v>
      </c>
      <c r="AD55" s="43" t="s">
        <v>2587</v>
      </c>
      <c r="AE55" s="43" t="s">
        <v>2588</v>
      </c>
    </row>
    <row r="56" spans="1:31" hidden="1" x14ac:dyDescent="0.25">
      <c r="A56" s="43" t="s">
        <v>1714</v>
      </c>
      <c r="B56" s="43" t="s">
        <v>2069</v>
      </c>
      <c r="C56" s="43" t="s">
        <v>1714</v>
      </c>
      <c r="F56" s="43">
        <v>30950</v>
      </c>
      <c r="G56" s="43">
        <v>164400</v>
      </c>
      <c r="H56" s="43" t="s">
        <v>2589</v>
      </c>
      <c r="J56" s="43" t="s">
        <v>2590</v>
      </c>
      <c r="K56" s="43" t="s">
        <v>2591</v>
      </c>
      <c r="L56" s="43" t="s">
        <v>2592</v>
      </c>
      <c r="M56" s="43">
        <v>0</v>
      </c>
      <c r="N56" s="43">
        <v>0</v>
      </c>
      <c r="O56" s="43">
        <v>0</v>
      </c>
      <c r="P56" s="43">
        <v>0</v>
      </c>
      <c r="Q56" s="43" t="s">
        <v>2073</v>
      </c>
      <c r="R56" s="43" t="s">
        <v>2073</v>
      </c>
      <c r="S56" s="43" t="s">
        <v>2073</v>
      </c>
      <c r="T56" s="43" t="s">
        <v>2593</v>
      </c>
      <c r="U56" s="43" t="s">
        <v>2594</v>
      </c>
      <c r="V56" s="43" t="s">
        <v>2073</v>
      </c>
      <c r="W56" s="43" t="s">
        <v>2595</v>
      </c>
      <c r="X56" s="43" t="s">
        <v>2073</v>
      </c>
      <c r="Y56" s="43" t="s">
        <v>2073</v>
      </c>
      <c r="Z56" s="43" t="s">
        <v>2073</v>
      </c>
      <c r="AA56" s="43" t="s">
        <v>2073</v>
      </c>
      <c r="AB56" s="43" t="s">
        <v>2073</v>
      </c>
      <c r="AC56" s="43" t="s">
        <v>2073</v>
      </c>
      <c r="AD56" s="43" t="s">
        <v>2073</v>
      </c>
      <c r="AE56" s="43" t="s">
        <v>2073</v>
      </c>
    </row>
    <row r="57" spans="1:31" x14ac:dyDescent="0.25">
      <c r="A57" s="43" t="s">
        <v>171</v>
      </c>
      <c r="B57" s="43" t="s">
        <v>2596</v>
      </c>
      <c r="C57" s="43" t="s">
        <v>171</v>
      </c>
      <c r="F57" s="43">
        <v>7950</v>
      </c>
      <c r="G57" s="43">
        <v>168000</v>
      </c>
      <c r="H57" s="43" t="s">
        <v>991</v>
      </c>
      <c r="I57" s="43" t="s">
        <v>2070</v>
      </c>
      <c r="J57" s="96" t="s">
        <v>989</v>
      </c>
      <c r="K57" s="43" t="s">
        <v>990</v>
      </c>
      <c r="L57" s="43" t="s">
        <v>2597</v>
      </c>
      <c r="M57" s="43">
        <v>150</v>
      </c>
      <c r="N57" s="43">
        <v>185</v>
      </c>
      <c r="O57" s="43">
        <v>28</v>
      </c>
      <c r="P57" s="43">
        <v>55</v>
      </c>
      <c r="Q57" s="43" t="s">
        <v>2598</v>
      </c>
      <c r="R57" s="43">
        <v>3</v>
      </c>
      <c r="S57" s="43" t="s">
        <v>2073</v>
      </c>
      <c r="T57" s="43" t="s">
        <v>2599</v>
      </c>
      <c r="U57" s="43" t="s">
        <v>2600</v>
      </c>
      <c r="V57" s="43" t="s">
        <v>2073</v>
      </c>
      <c r="W57" s="43" t="s">
        <v>2601</v>
      </c>
      <c r="X57" s="43" t="s">
        <v>2602</v>
      </c>
      <c r="Y57" s="43" t="s">
        <v>2603</v>
      </c>
      <c r="Z57" s="43" t="s">
        <v>2604</v>
      </c>
      <c r="AA57" s="43" t="s">
        <v>2605</v>
      </c>
      <c r="AB57" s="43" t="s">
        <v>2606</v>
      </c>
      <c r="AC57" s="43" t="s">
        <v>2607</v>
      </c>
      <c r="AD57" s="43" t="s">
        <v>2608</v>
      </c>
      <c r="AE57" s="43" t="s">
        <v>2609</v>
      </c>
    </row>
    <row r="58" spans="1:31" hidden="1" x14ac:dyDescent="0.25">
      <c r="A58" s="43" t="s">
        <v>1715</v>
      </c>
      <c r="B58" s="43" t="s">
        <v>2069</v>
      </c>
      <c r="C58" s="43" t="s">
        <v>1715</v>
      </c>
      <c r="F58" s="43">
        <v>7960</v>
      </c>
      <c r="G58" s="43">
        <v>169000</v>
      </c>
      <c r="H58" s="43" t="s">
        <v>2610</v>
      </c>
      <c r="J58" s="43" t="s">
        <v>2611</v>
      </c>
      <c r="K58" s="43" t="s">
        <v>2612</v>
      </c>
      <c r="L58" s="43" t="s">
        <v>2613</v>
      </c>
      <c r="M58" s="43">
        <v>150</v>
      </c>
      <c r="N58" s="43">
        <v>185</v>
      </c>
      <c r="O58" s="43">
        <v>28</v>
      </c>
      <c r="P58" s="43">
        <v>55</v>
      </c>
      <c r="Q58" s="43" t="s">
        <v>2598</v>
      </c>
      <c r="R58" s="43">
        <v>3</v>
      </c>
      <c r="S58" s="43" t="s">
        <v>2073</v>
      </c>
      <c r="T58" s="43" t="s">
        <v>2599</v>
      </c>
      <c r="U58" s="43" t="s">
        <v>2614</v>
      </c>
      <c r="V58" s="43" t="s">
        <v>2073</v>
      </c>
      <c r="W58" s="43" t="s">
        <v>2615</v>
      </c>
      <c r="X58" s="43" t="s">
        <v>2616</v>
      </c>
      <c r="Y58" s="43" t="s">
        <v>2617</v>
      </c>
      <c r="Z58" s="43" t="s">
        <v>2073</v>
      </c>
      <c r="AA58" s="43" t="s">
        <v>2073</v>
      </c>
      <c r="AB58" s="43" t="s">
        <v>2618</v>
      </c>
      <c r="AC58" s="43" t="s">
        <v>2619</v>
      </c>
      <c r="AD58" s="43" t="s">
        <v>2620</v>
      </c>
      <c r="AE58" s="43" t="s">
        <v>2073</v>
      </c>
    </row>
    <row r="59" spans="1:31" hidden="1" x14ac:dyDescent="0.25">
      <c r="A59" s="43" t="s">
        <v>1716</v>
      </c>
      <c r="B59" s="43" t="s">
        <v>2069</v>
      </c>
      <c r="C59" s="43" t="s">
        <v>1716</v>
      </c>
      <c r="F59" s="43">
        <v>8000</v>
      </c>
      <c r="G59" s="43">
        <v>170500</v>
      </c>
      <c r="H59" s="43" t="s">
        <v>2621</v>
      </c>
      <c r="J59" s="43" t="s">
        <v>2622</v>
      </c>
      <c r="K59" s="43" t="s">
        <v>2623</v>
      </c>
      <c r="L59" s="43" t="s">
        <v>2624</v>
      </c>
      <c r="M59" s="43">
        <v>0</v>
      </c>
      <c r="N59" s="43">
        <v>0</v>
      </c>
      <c r="O59" s="43">
        <v>0</v>
      </c>
      <c r="P59" s="43">
        <v>0</v>
      </c>
      <c r="Q59" s="43" t="s">
        <v>2073</v>
      </c>
      <c r="R59" s="43" t="s">
        <v>2073</v>
      </c>
      <c r="S59" s="43" t="s">
        <v>2073</v>
      </c>
      <c r="T59" s="43" t="s">
        <v>2625</v>
      </c>
      <c r="U59" s="43" t="s">
        <v>2626</v>
      </c>
      <c r="V59" s="43" t="s">
        <v>2073</v>
      </c>
      <c r="W59" s="43" t="s">
        <v>2627</v>
      </c>
      <c r="X59" s="43" t="s">
        <v>2073</v>
      </c>
      <c r="Y59" s="43" t="s">
        <v>2073</v>
      </c>
      <c r="Z59" s="43" t="s">
        <v>2073</v>
      </c>
      <c r="AA59" s="43" t="s">
        <v>2073</v>
      </c>
      <c r="AB59" s="43" t="s">
        <v>2073</v>
      </c>
      <c r="AC59" s="43" t="s">
        <v>2073</v>
      </c>
      <c r="AD59" s="43" t="s">
        <v>2073</v>
      </c>
      <c r="AE59" s="43" t="s">
        <v>2073</v>
      </c>
    </row>
    <row r="60" spans="1:31" hidden="1" x14ac:dyDescent="0.25">
      <c r="A60" s="43" t="s">
        <v>1717</v>
      </c>
      <c r="B60" s="43" t="s">
        <v>2069</v>
      </c>
      <c r="C60" s="43" t="s">
        <v>1717</v>
      </c>
      <c r="F60" s="43">
        <v>31580</v>
      </c>
      <c r="G60" s="43">
        <v>172300</v>
      </c>
      <c r="H60" s="43" t="s">
        <v>2628</v>
      </c>
      <c r="J60" s="43" t="s">
        <v>2629</v>
      </c>
      <c r="K60" s="43" t="s">
        <v>2630</v>
      </c>
      <c r="L60" s="43" t="s">
        <v>2631</v>
      </c>
      <c r="M60" s="43">
        <v>0</v>
      </c>
      <c r="N60" s="43">
        <v>0</v>
      </c>
      <c r="O60" s="43">
        <v>0</v>
      </c>
      <c r="P60" s="43">
        <v>0</v>
      </c>
      <c r="Q60" s="43" t="s">
        <v>2073</v>
      </c>
      <c r="R60" s="43" t="s">
        <v>2073</v>
      </c>
      <c r="S60" s="43" t="s">
        <v>2073</v>
      </c>
      <c r="T60" s="43" t="s">
        <v>2632</v>
      </c>
      <c r="U60" s="43" t="s">
        <v>2633</v>
      </c>
      <c r="V60" s="43" t="s">
        <v>2073</v>
      </c>
      <c r="W60" s="43" t="s">
        <v>2634</v>
      </c>
      <c r="X60" s="43" t="s">
        <v>2073</v>
      </c>
      <c r="Y60" s="43" t="s">
        <v>2073</v>
      </c>
      <c r="Z60" s="43" t="s">
        <v>2073</v>
      </c>
      <c r="AA60" s="43" t="s">
        <v>2073</v>
      </c>
      <c r="AB60" s="43" t="s">
        <v>2073</v>
      </c>
      <c r="AC60" s="43" t="s">
        <v>2073</v>
      </c>
      <c r="AD60" s="43" t="s">
        <v>2073</v>
      </c>
      <c r="AE60" s="43" t="s">
        <v>2073</v>
      </c>
    </row>
    <row r="61" spans="1:31" hidden="1" x14ac:dyDescent="0.25">
      <c r="A61" s="43" t="s">
        <v>1718</v>
      </c>
      <c r="B61" s="43" t="s">
        <v>2069</v>
      </c>
      <c r="C61" s="43" t="s">
        <v>1718</v>
      </c>
      <c r="F61" s="43">
        <v>35070</v>
      </c>
      <c r="G61" s="43">
        <v>172400</v>
      </c>
      <c r="H61" s="43" t="s">
        <v>2635</v>
      </c>
      <c r="J61" s="43" t="s">
        <v>2636</v>
      </c>
      <c r="K61" s="43" t="s">
        <v>2637</v>
      </c>
      <c r="L61" s="43" t="s">
        <v>2638</v>
      </c>
      <c r="M61" s="43">
        <v>0</v>
      </c>
      <c r="N61" s="43">
        <v>0</v>
      </c>
      <c r="O61" s="43">
        <v>0</v>
      </c>
      <c r="P61" s="43">
        <v>0</v>
      </c>
      <c r="Q61" s="43" t="s">
        <v>2073</v>
      </c>
      <c r="R61" s="43" t="s">
        <v>2073</v>
      </c>
      <c r="S61" s="43" t="s">
        <v>2073</v>
      </c>
      <c r="T61" s="43" t="s">
        <v>2639</v>
      </c>
      <c r="U61" s="43" t="s">
        <v>2640</v>
      </c>
      <c r="V61" s="43" t="s">
        <v>2073</v>
      </c>
      <c r="W61" s="43" t="s">
        <v>2641</v>
      </c>
      <c r="X61" s="43" t="s">
        <v>2073</v>
      </c>
      <c r="Y61" s="43" t="s">
        <v>2073</v>
      </c>
      <c r="Z61" s="43" t="s">
        <v>2073</v>
      </c>
      <c r="AA61" s="43" t="s">
        <v>2073</v>
      </c>
      <c r="AB61" s="43" t="s">
        <v>2073</v>
      </c>
      <c r="AC61" s="43" t="s">
        <v>2073</v>
      </c>
      <c r="AD61" s="43" t="s">
        <v>2073</v>
      </c>
      <c r="AE61" s="43" t="s">
        <v>2073</v>
      </c>
    </row>
    <row r="62" spans="1:31" hidden="1" x14ac:dyDescent="0.25">
      <c r="A62" s="43" t="s">
        <v>1719</v>
      </c>
      <c r="B62" s="43" t="s">
        <v>2069</v>
      </c>
      <c r="C62" s="43" t="s">
        <v>1719</v>
      </c>
      <c r="F62" s="43">
        <v>4460</v>
      </c>
      <c r="G62" s="43">
        <v>173000</v>
      </c>
      <c r="H62" s="43" t="s">
        <v>2642</v>
      </c>
      <c r="J62" s="43" t="s">
        <v>2643</v>
      </c>
      <c r="K62" s="43" t="s">
        <v>2644</v>
      </c>
      <c r="L62" s="43" t="s">
        <v>2645</v>
      </c>
      <c r="M62" s="43">
        <v>0</v>
      </c>
      <c r="N62" s="43">
        <v>0</v>
      </c>
      <c r="O62" s="43">
        <v>0</v>
      </c>
      <c r="P62" s="43">
        <v>0</v>
      </c>
      <c r="Q62" s="43" t="s">
        <v>2073</v>
      </c>
      <c r="R62" s="43" t="s">
        <v>2073</v>
      </c>
      <c r="S62" s="43" t="s">
        <v>2073</v>
      </c>
      <c r="T62" s="43" t="s">
        <v>2646</v>
      </c>
      <c r="U62" s="43" t="s">
        <v>2647</v>
      </c>
      <c r="V62" s="43" t="s">
        <v>2073</v>
      </c>
      <c r="W62" s="43" t="s">
        <v>2073</v>
      </c>
      <c r="X62" s="43" t="s">
        <v>2073</v>
      </c>
      <c r="Y62" s="43" t="s">
        <v>2073</v>
      </c>
      <c r="Z62" s="43" t="s">
        <v>2073</v>
      </c>
      <c r="AA62" s="43" t="s">
        <v>2073</v>
      </c>
      <c r="AB62" s="43" t="s">
        <v>2073</v>
      </c>
      <c r="AC62" s="43" t="s">
        <v>2073</v>
      </c>
      <c r="AD62" s="43" t="s">
        <v>2073</v>
      </c>
      <c r="AE62" s="43" t="s">
        <v>2648</v>
      </c>
    </row>
    <row r="63" spans="1:31" hidden="1" x14ac:dyDescent="0.25">
      <c r="A63" s="43" t="s">
        <v>1720</v>
      </c>
      <c r="B63" s="43" t="s">
        <v>2069</v>
      </c>
      <c r="C63" s="43" t="s">
        <v>1720</v>
      </c>
      <c r="F63" s="43">
        <v>7340</v>
      </c>
      <c r="G63" s="43">
        <v>177500</v>
      </c>
      <c r="H63" s="43" t="s">
        <v>2649</v>
      </c>
      <c r="J63" s="43" t="s">
        <v>2650</v>
      </c>
      <c r="K63" s="43" t="s">
        <v>2651</v>
      </c>
      <c r="L63" s="43" t="s">
        <v>2652</v>
      </c>
      <c r="M63" s="43">
        <v>0</v>
      </c>
      <c r="N63" s="43">
        <v>0</v>
      </c>
      <c r="O63" s="43">
        <v>0</v>
      </c>
      <c r="P63" s="43">
        <v>0</v>
      </c>
      <c r="Q63" s="43" t="s">
        <v>2073</v>
      </c>
      <c r="R63" s="43" t="s">
        <v>2073</v>
      </c>
      <c r="S63" s="43" t="s">
        <v>2073</v>
      </c>
      <c r="T63" s="43" t="s">
        <v>2653</v>
      </c>
      <c r="U63" s="43" t="s">
        <v>2654</v>
      </c>
      <c r="V63" s="43" t="s">
        <v>2073</v>
      </c>
      <c r="W63" s="43" t="s">
        <v>2073</v>
      </c>
      <c r="X63" s="43" t="s">
        <v>2073</v>
      </c>
      <c r="Y63" s="43" t="s">
        <v>2073</v>
      </c>
      <c r="Z63" s="43" t="s">
        <v>2073</v>
      </c>
      <c r="AA63" s="43" t="s">
        <v>2073</v>
      </c>
      <c r="AB63" s="43" t="s">
        <v>2073</v>
      </c>
      <c r="AC63" s="43" t="s">
        <v>2073</v>
      </c>
      <c r="AD63" s="43" t="s">
        <v>2073</v>
      </c>
      <c r="AE63" s="43" t="s">
        <v>2655</v>
      </c>
    </row>
    <row r="64" spans="1:31" hidden="1" x14ac:dyDescent="0.25">
      <c r="A64" s="43" t="s">
        <v>1721</v>
      </c>
      <c r="B64" s="43" t="s">
        <v>2069</v>
      </c>
      <c r="C64" s="43" t="s">
        <v>1721</v>
      </c>
      <c r="F64" s="43">
        <v>31010</v>
      </c>
      <c r="G64" s="43">
        <v>177600</v>
      </c>
      <c r="H64" s="43" t="s">
        <v>2656</v>
      </c>
      <c r="J64" s="43" t="s">
        <v>2657</v>
      </c>
      <c r="K64" s="43" t="s">
        <v>2658</v>
      </c>
      <c r="L64" s="43" t="s">
        <v>2659</v>
      </c>
      <c r="M64" s="43">
        <v>0</v>
      </c>
      <c r="N64" s="43">
        <v>0</v>
      </c>
      <c r="O64" s="43">
        <v>0</v>
      </c>
      <c r="P64" s="43">
        <v>0</v>
      </c>
      <c r="Q64" s="43" t="s">
        <v>2073</v>
      </c>
      <c r="R64" s="43" t="s">
        <v>2073</v>
      </c>
      <c r="S64" s="43" t="s">
        <v>2073</v>
      </c>
      <c r="T64" s="43" t="s">
        <v>2660</v>
      </c>
      <c r="U64" s="43" t="s">
        <v>2661</v>
      </c>
      <c r="V64" s="43" t="s">
        <v>2073</v>
      </c>
      <c r="W64" s="43" t="s">
        <v>2662</v>
      </c>
      <c r="X64" s="43" t="s">
        <v>2073</v>
      </c>
      <c r="Y64" s="43" t="s">
        <v>2073</v>
      </c>
      <c r="Z64" s="43" t="s">
        <v>2073</v>
      </c>
      <c r="AA64" s="43" t="s">
        <v>2073</v>
      </c>
      <c r="AB64" s="43" t="s">
        <v>2073</v>
      </c>
      <c r="AC64" s="43" t="s">
        <v>2073</v>
      </c>
      <c r="AD64" s="43" t="s">
        <v>2073</v>
      </c>
      <c r="AE64" s="43" t="s">
        <v>2073</v>
      </c>
    </row>
    <row r="65" spans="1:31" hidden="1" x14ac:dyDescent="0.25">
      <c r="A65" s="43" t="s">
        <v>1722</v>
      </c>
      <c r="B65" s="43" t="s">
        <v>2069</v>
      </c>
      <c r="C65" s="43" t="s">
        <v>1722</v>
      </c>
      <c r="F65" s="43">
        <v>31120</v>
      </c>
      <c r="G65" s="43">
        <v>178800</v>
      </c>
      <c r="H65" s="43" t="s">
        <v>2663</v>
      </c>
      <c r="J65" s="43" t="s">
        <v>2664</v>
      </c>
      <c r="K65" s="43" t="s">
        <v>2665</v>
      </c>
      <c r="L65" s="43" t="s">
        <v>2666</v>
      </c>
      <c r="M65" s="43">
        <v>0</v>
      </c>
      <c r="N65" s="43">
        <v>0</v>
      </c>
      <c r="O65" s="43">
        <v>0</v>
      </c>
      <c r="P65" s="43">
        <v>0</v>
      </c>
      <c r="Q65" s="43" t="s">
        <v>2073</v>
      </c>
      <c r="R65" s="43" t="s">
        <v>2073</v>
      </c>
      <c r="S65" s="43" t="s">
        <v>2073</v>
      </c>
      <c r="T65" s="43" t="s">
        <v>2667</v>
      </c>
      <c r="U65" s="43" t="s">
        <v>2668</v>
      </c>
      <c r="V65" s="43" t="s">
        <v>2073</v>
      </c>
      <c r="W65" s="43" t="s">
        <v>2669</v>
      </c>
      <c r="X65" s="43" t="s">
        <v>2073</v>
      </c>
      <c r="Y65" s="43" t="s">
        <v>2073</v>
      </c>
      <c r="Z65" s="43" t="s">
        <v>2073</v>
      </c>
      <c r="AA65" s="43" t="s">
        <v>2073</v>
      </c>
      <c r="AB65" s="43" t="s">
        <v>2073</v>
      </c>
      <c r="AC65" s="43" t="s">
        <v>2073</v>
      </c>
      <c r="AD65" s="43" t="s">
        <v>2073</v>
      </c>
      <c r="AE65" s="43" t="s">
        <v>2073</v>
      </c>
    </row>
    <row r="66" spans="1:31" hidden="1" x14ac:dyDescent="0.25">
      <c r="A66" s="43" t="s">
        <v>1723</v>
      </c>
      <c r="B66" s="43" t="s">
        <v>2069</v>
      </c>
      <c r="C66" s="43" t="s">
        <v>1723</v>
      </c>
      <c r="F66" s="43">
        <v>44010</v>
      </c>
      <c r="G66" s="43">
        <v>179300</v>
      </c>
      <c r="H66" s="43" t="s">
        <v>2670</v>
      </c>
      <c r="J66" s="43" t="s">
        <v>2671</v>
      </c>
      <c r="K66" s="43" t="s">
        <v>2672</v>
      </c>
      <c r="L66" s="43" t="s">
        <v>2673</v>
      </c>
      <c r="M66" s="43">
        <v>0</v>
      </c>
      <c r="N66" s="43">
        <v>0</v>
      </c>
      <c r="O66" s="43">
        <v>0</v>
      </c>
      <c r="P66" s="43">
        <v>0</v>
      </c>
      <c r="Q66" s="43" t="s">
        <v>2073</v>
      </c>
      <c r="R66" s="43" t="s">
        <v>2073</v>
      </c>
      <c r="S66" s="43" t="s">
        <v>2073</v>
      </c>
      <c r="T66" s="43" t="s">
        <v>2674</v>
      </c>
      <c r="U66" s="43" t="s">
        <v>2675</v>
      </c>
      <c r="V66" s="43" t="s">
        <v>2073</v>
      </c>
      <c r="W66" s="43" t="s">
        <v>2676</v>
      </c>
      <c r="X66" s="43" t="s">
        <v>2073</v>
      </c>
      <c r="Y66" s="43" t="s">
        <v>2073</v>
      </c>
      <c r="Z66" s="43" t="s">
        <v>2073</v>
      </c>
      <c r="AA66" s="43" t="s">
        <v>2073</v>
      </c>
      <c r="AB66" s="43" t="s">
        <v>2073</v>
      </c>
      <c r="AC66" s="43" t="s">
        <v>2073</v>
      </c>
      <c r="AD66" s="43" t="s">
        <v>2073</v>
      </c>
      <c r="AE66" s="43" t="s">
        <v>2073</v>
      </c>
    </row>
    <row r="67" spans="1:31" hidden="1" x14ac:dyDescent="0.25">
      <c r="A67" s="43" t="s">
        <v>1724</v>
      </c>
      <c r="B67" s="43" t="s">
        <v>2069</v>
      </c>
      <c r="C67" s="43" t="s">
        <v>1724</v>
      </c>
      <c r="F67" s="43">
        <v>7200</v>
      </c>
      <c r="G67" s="43">
        <v>181500</v>
      </c>
      <c r="H67" s="43" t="s">
        <v>2677</v>
      </c>
      <c r="J67" s="43" t="s">
        <v>2678</v>
      </c>
      <c r="K67" s="43" t="s">
        <v>2679</v>
      </c>
      <c r="L67" s="43" t="s">
        <v>2680</v>
      </c>
      <c r="M67" s="43">
        <v>0</v>
      </c>
      <c r="N67" s="43">
        <v>0</v>
      </c>
      <c r="O67" s="43">
        <v>0</v>
      </c>
      <c r="P67" s="43">
        <v>0</v>
      </c>
      <c r="Q67" s="43" t="s">
        <v>2073</v>
      </c>
      <c r="R67" s="43" t="s">
        <v>2073</v>
      </c>
      <c r="S67" s="43" t="s">
        <v>2073</v>
      </c>
      <c r="T67" s="43" t="s">
        <v>2681</v>
      </c>
      <c r="U67" s="43" t="s">
        <v>2682</v>
      </c>
      <c r="V67" s="43" t="s">
        <v>2073</v>
      </c>
      <c r="W67" s="43" t="s">
        <v>2073</v>
      </c>
      <c r="X67" s="43" t="s">
        <v>2073</v>
      </c>
      <c r="Y67" s="43" t="s">
        <v>2073</v>
      </c>
      <c r="Z67" s="43" t="s">
        <v>2073</v>
      </c>
      <c r="AA67" s="43" t="s">
        <v>2073</v>
      </c>
      <c r="AB67" s="43" t="s">
        <v>2073</v>
      </c>
      <c r="AC67" s="43" t="s">
        <v>2073</v>
      </c>
      <c r="AD67" s="43" t="s">
        <v>2073</v>
      </c>
      <c r="AE67" s="43" t="s">
        <v>2683</v>
      </c>
    </row>
    <row r="68" spans="1:31" x14ac:dyDescent="0.25">
      <c r="A68" s="43" t="s">
        <v>172</v>
      </c>
      <c r="B68" s="43" t="s">
        <v>2576</v>
      </c>
      <c r="C68" s="43" t="s">
        <v>172</v>
      </c>
      <c r="F68" s="43">
        <v>7240</v>
      </c>
      <c r="G68" s="43">
        <v>184500</v>
      </c>
      <c r="H68" s="43" t="s">
        <v>939</v>
      </c>
      <c r="I68" s="43" t="s">
        <v>2070</v>
      </c>
      <c r="J68" s="96" t="s">
        <v>937</v>
      </c>
      <c r="K68" s="43" t="s">
        <v>938</v>
      </c>
      <c r="L68" s="43" t="s">
        <v>2684</v>
      </c>
      <c r="M68" s="43">
        <v>180</v>
      </c>
      <c r="N68" s="43">
        <v>250</v>
      </c>
      <c r="O68" s="43">
        <v>60</v>
      </c>
      <c r="P68" s="43">
        <v>175</v>
      </c>
      <c r="Q68" s="43" t="s">
        <v>2073</v>
      </c>
      <c r="R68" s="43">
        <v>5</v>
      </c>
      <c r="S68" s="43" t="s">
        <v>2073</v>
      </c>
      <c r="T68" s="43" t="s">
        <v>2685</v>
      </c>
      <c r="U68" s="43" t="s">
        <v>2686</v>
      </c>
      <c r="V68" s="43" t="s">
        <v>2073</v>
      </c>
      <c r="W68" s="43" t="s">
        <v>2687</v>
      </c>
      <c r="X68" s="43" t="s">
        <v>2688</v>
      </c>
      <c r="Y68" s="43" t="s">
        <v>2689</v>
      </c>
      <c r="Z68" s="43" t="s">
        <v>2690</v>
      </c>
      <c r="AA68" s="43" t="s">
        <v>2691</v>
      </c>
      <c r="AB68" s="43" t="s">
        <v>2692</v>
      </c>
      <c r="AC68" s="43" t="s">
        <v>2693</v>
      </c>
      <c r="AD68" s="43" t="s">
        <v>2694</v>
      </c>
      <c r="AE68" s="43" t="s">
        <v>2695</v>
      </c>
    </row>
    <row r="69" spans="1:31" hidden="1" x14ac:dyDescent="0.25">
      <c r="A69" s="43" t="s">
        <v>929</v>
      </c>
      <c r="B69" s="43" t="s">
        <v>2069</v>
      </c>
      <c r="C69" s="43" t="s">
        <v>929</v>
      </c>
      <c r="F69" s="43">
        <v>6870</v>
      </c>
      <c r="G69" s="43">
        <v>192000</v>
      </c>
      <c r="H69" s="43" t="s">
        <v>932</v>
      </c>
      <c r="I69" s="43" t="s">
        <v>2070</v>
      </c>
      <c r="J69" s="43" t="s">
        <v>930</v>
      </c>
      <c r="K69" s="43" t="s">
        <v>931</v>
      </c>
      <c r="L69" s="43" t="s">
        <v>2696</v>
      </c>
      <c r="M69" s="43">
        <v>0</v>
      </c>
      <c r="N69" s="43">
        <v>0</v>
      </c>
      <c r="O69" s="43">
        <v>0</v>
      </c>
      <c r="P69" s="43">
        <v>0</v>
      </c>
      <c r="Q69" s="43" t="s">
        <v>2598</v>
      </c>
      <c r="R69" s="43">
        <v>6</v>
      </c>
      <c r="S69" s="43" t="s">
        <v>2073</v>
      </c>
      <c r="T69" s="43" t="s">
        <v>2697</v>
      </c>
      <c r="U69" s="43" t="s">
        <v>2698</v>
      </c>
      <c r="V69" s="43" t="s">
        <v>2073</v>
      </c>
      <c r="W69" s="43" t="s">
        <v>2073</v>
      </c>
      <c r="X69" s="43" t="s">
        <v>2699</v>
      </c>
      <c r="Y69" s="43" t="s">
        <v>2700</v>
      </c>
      <c r="Z69" s="43" t="s">
        <v>2701</v>
      </c>
      <c r="AA69" s="43" t="s">
        <v>2701</v>
      </c>
      <c r="AB69" s="43" t="s">
        <v>2073</v>
      </c>
      <c r="AC69" s="43" t="s">
        <v>2073</v>
      </c>
      <c r="AD69" s="43" t="s">
        <v>2073</v>
      </c>
      <c r="AE69" s="43" t="s">
        <v>2702</v>
      </c>
    </row>
    <row r="70" spans="1:31" hidden="1" x14ac:dyDescent="0.25">
      <c r="A70" s="43" t="s">
        <v>1725</v>
      </c>
      <c r="B70" s="43" t="s">
        <v>2069</v>
      </c>
      <c r="C70" s="43" t="s">
        <v>1725</v>
      </c>
      <c r="F70" s="43">
        <v>6890</v>
      </c>
      <c r="G70" s="43">
        <v>193000</v>
      </c>
      <c r="H70" s="43" t="s">
        <v>2703</v>
      </c>
      <c r="J70" s="43" t="s">
        <v>2704</v>
      </c>
      <c r="K70" s="43" t="s">
        <v>2705</v>
      </c>
      <c r="L70" s="43" t="s">
        <v>2706</v>
      </c>
      <c r="M70" s="43">
        <v>0</v>
      </c>
      <c r="N70" s="43">
        <v>0</v>
      </c>
      <c r="O70" s="43">
        <v>0</v>
      </c>
      <c r="P70" s="43">
        <v>0</v>
      </c>
      <c r="Q70" s="43" t="s">
        <v>2073</v>
      </c>
      <c r="R70" s="43" t="s">
        <v>2073</v>
      </c>
      <c r="S70" s="43" t="s">
        <v>2073</v>
      </c>
      <c r="T70" s="43" t="s">
        <v>2697</v>
      </c>
      <c r="U70" s="43" t="s">
        <v>2707</v>
      </c>
      <c r="V70" s="43" t="s">
        <v>2073</v>
      </c>
      <c r="W70" s="43" t="s">
        <v>2073</v>
      </c>
      <c r="X70" s="43" t="s">
        <v>2073</v>
      </c>
      <c r="Y70" s="43" t="s">
        <v>2073</v>
      </c>
      <c r="Z70" s="43" t="s">
        <v>2073</v>
      </c>
      <c r="AA70" s="43" t="s">
        <v>2073</v>
      </c>
      <c r="AB70" s="43" t="s">
        <v>2073</v>
      </c>
      <c r="AC70" s="43" t="s">
        <v>2073</v>
      </c>
      <c r="AD70" s="43" t="s">
        <v>2073</v>
      </c>
      <c r="AE70" s="43" t="s">
        <v>2708</v>
      </c>
    </row>
    <row r="71" spans="1:31" hidden="1" x14ac:dyDescent="0.25">
      <c r="A71" s="43" t="s">
        <v>933</v>
      </c>
      <c r="B71" s="43" t="s">
        <v>2069</v>
      </c>
      <c r="C71" s="43" t="s">
        <v>933</v>
      </c>
      <c r="F71" s="43">
        <v>6840</v>
      </c>
      <c r="G71" s="43">
        <v>193500</v>
      </c>
      <c r="H71" s="43" t="s">
        <v>936</v>
      </c>
      <c r="I71" s="43" t="s">
        <v>2070</v>
      </c>
      <c r="J71" s="43" t="s">
        <v>934</v>
      </c>
      <c r="K71" s="43" t="s">
        <v>935</v>
      </c>
      <c r="L71" s="43" t="s">
        <v>2709</v>
      </c>
      <c r="M71" s="43">
        <v>150</v>
      </c>
      <c r="N71" s="43">
        <v>200</v>
      </c>
      <c r="O71" s="43">
        <v>150</v>
      </c>
      <c r="P71" s="43">
        <v>250</v>
      </c>
      <c r="Q71" s="43" t="s">
        <v>2073</v>
      </c>
      <c r="R71" s="43">
        <v>7</v>
      </c>
      <c r="S71" s="43" t="s">
        <v>2073</v>
      </c>
      <c r="T71" s="43" t="s">
        <v>2697</v>
      </c>
      <c r="U71" s="43" t="s">
        <v>2710</v>
      </c>
      <c r="V71" s="43" t="s">
        <v>2073</v>
      </c>
      <c r="W71" s="43" t="s">
        <v>2073</v>
      </c>
      <c r="X71" s="43" t="s">
        <v>2711</v>
      </c>
      <c r="Y71" s="43" t="s">
        <v>2712</v>
      </c>
      <c r="Z71" s="43" t="s">
        <v>2713</v>
      </c>
      <c r="AA71" s="43" t="s">
        <v>2713</v>
      </c>
      <c r="AB71" s="43" t="s">
        <v>2073</v>
      </c>
      <c r="AC71" s="43" t="s">
        <v>2073</v>
      </c>
      <c r="AD71" s="43" t="s">
        <v>2073</v>
      </c>
      <c r="AE71" s="43" t="s">
        <v>2714</v>
      </c>
    </row>
    <row r="72" spans="1:31" hidden="1" x14ac:dyDescent="0.25">
      <c r="A72" s="43" t="s">
        <v>1726</v>
      </c>
      <c r="B72" s="43" t="s">
        <v>2069</v>
      </c>
      <c r="C72" s="43" t="s">
        <v>1726</v>
      </c>
      <c r="F72" s="43">
        <v>6830</v>
      </c>
      <c r="G72" s="43">
        <v>194000</v>
      </c>
      <c r="H72" s="43" t="s">
        <v>2715</v>
      </c>
      <c r="J72" s="43" t="s">
        <v>2716</v>
      </c>
      <c r="K72" s="43" t="s">
        <v>2717</v>
      </c>
      <c r="L72" s="43" t="s">
        <v>2718</v>
      </c>
      <c r="M72" s="43">
        <v>0</v>
      </c>
      <c r="N72" s="43">
        <v>0</v>
      </c>
      <c r="O72" s="43">
        <v>0</v>
      </c>
      <c r="P72" s="43">
        <v>0</v>
      </c>
      <c r="Q72" s="43" t="s">
        <v>2073</v>
      </c>
      <c r="R72" s="43" t="s">
        <v>2073</v>
      </c>
      <c r="S72" s="43" t="s">
        <v>2073</v>
      </c>
      <c r="T72" s="43" t="s">
        <v>2697</v>
      </c>
      <c r="U72" s="43" t="s">
        <v>2719</v>
      </c>
      <c r="V72" s="43" t="s">
        <v>2073</v>
      </c>
      <c r="W72" s="43" t="s">
        <v>2073</v>
      </c>
      <c r="X72" s="43" t="s">
        <v>2073</v>
      </c>
      <c r="Y72" s="43" t="s">
        <v>2073</v>
      </c>
      <c r="Z72" s="43" t="s">
        <v>2073</v>
      </c>
      <c r="AA72" s="43" t="s">
        <v>2073</v>
      </c>
      <c r="AB72" s="43" t="s">
        <v>2073</v>
      </c>
      <c r="AC72" s="43" t="s">
        <v>2073</v>
      </c>
      <c r="AD72" s="43" t="s">
        <v>2073</v>
      </c>
      <c r="AE72" s="43" t="s">
        <v>2720</v>
      </c>
    </row>
    <row r="73" spans="1:31" hidden="1" x14ac:dyDescent="0.25">
      <c r="A73" s="43" t="s">
        <v>1727</v>
      </c>
      <c r="B73" s="43" t="s">
        <v>2069</v>
      </c>
      <c r="C73" s="43" t="s">
        <v>1727</v>
      </c>
      <c r="F73" s="43">
        <v>6850</v>
      </c>
      <c r="G73" s="43">
        <v>195000</v>
      </c>
      <c r="H73" s="43" t="s">
        <v>2721</v>
      </c>
      <c r="J73" s="43" t="s">
        <v>2722</v>
      </c>
      <c r="K73" s="43" t="s">
        <v>2723</v>
      </c>
      <c r="L73" s="43" t="s">
        <v>2724</v>
      </c>
      <c r="M73" s="43">
        <v>0</v>
      </c>
      <c r="N73" s="43">
        <v>0</v>
      </c>
      <c r="O73" s="43">
        <v>0</v>
      </c>
      <c r="P73" s="43">
        <v>0</v>
      </c>
      <c r="Q73" s="43" t="s">
        <v>2073</v>
      </c>
      <c r="R73" s="43" t="s">
        <v>2073</v>
      </c>
      <c r="S73" s="43" t="s">
        <v>2073</v>
      </c>
      <c r="T73" s="43" t="s">
        <v>2725</v>
      </c>
      <c r="U73" s="43" t="s">
        <v>2726</v>
      </c>
      <c r="V73" s="43" t="s">
        <v>2073</v>
      </c>
      <c r="W73" s="43" t="s">
        <v>2727</v>
      </c>
      <c r="X73" s="43" t="s">
        <v>2073</v>
      </c>
      <c r="Y73" s="43" t="s">
        <v>2073</v>
      </c>
      <c r="Z73" s="43" t="s">
        <v>2073</v>
      </c>
      <c r="AA73" s="43" t="s">
        <v>2073</v>
      </c>
      <c r="AB73" s="43" t="s">
        <v>2073</v>
      </c>
      <c r="AC73" s="43" t="s">
        <v>2073</v>
      </c>
      <c r="AD73" s="43" t="s">
        <v>2073</v>
      </c>
      <c r="AE73" s="43" t="s">
        <v>2073</v>
      </c>
    </row>
    <row r="74" spans="1:31" hidden="1" x14ac:dyDescent="0.25">
      <c r="A74" s="43" t="s">
        <v>1728</v>
      </c>
      <c r="B74" s="43" t="s">
        <v>2069</v>
      </c>
      <c r="C74" s="43" t="s">
        <v>1728</v>
      </c>
      <c r="F74" s="43">
        <v>6657</v>
      </c>
      <c r="G74" s="43">
        <v>196000</v>
      </c>
      <c r="H74" s="43" t="s">
        <v>2728</v>
      </c>
      <c r="J74" s="43" t="s">
        <v>2729</v>
      </c>
      <c r="K74" s="43" t="s">
        <v>2730</v>
      </c>
      <c r="L74" s="43" t="s">
        <v>2731</v>
      </c>
      <c r="M74" s="43">
        <v>0</v>
      </c>
      <c r="N74" s="43">
        <v>0</v>
      </c>
      <c r="O74" s="43">
        <v>0</v>
      </c>
      <c r="P74" s="43">
        <v>0</v>
      </c>
      <c r="Q74" s="43" t="s">
        <v>2073</v>
      </c>
      <c r="R74" s="43" t="s">
        <v>2073</v>
      </c>
      <c r="S74" s="43" t="s">
        <v>2073</v>
      </c>
      <c r="T74" s="43" t="s">
        <v>2732</v>
      </c>
      <c r="U74" s="43" t="s">
        <v>2733</v>
      </c>
      <c r="V74" s="43" t="s">
        <v>2073</v>
      </c>
      <c r="W74" s="43" t="s">
        <v>2734</v>
      </c>
      <c r="X74" s="43" t="s">
        <v>2735</v>
      </c>
      <c r="Y74" s="43" t="s">
        <v>2073</v>
      </c>
      <c r="Z74" s="43" t="s">
        <v>2073</v>
      </c>
      <c r="AA74" s="43" t="s">
        <v>2073</v>
      </c>
      <c r="AB74" s="43" t="s">
        <v>2073</v>
      </c>
      <c r="AC74" s="43" t="s">
        <v>2073</v>
      </c>
      <c r="AD74" s="43" t="s">
        <v>2073</v>
      </c>
      <c r="AE74" s="43" t="s">
        <v>2073</v>
      </c>
    </row>
    <row r="75" spans="1:31" hidden="1" x14ac:dyDescent="0.25">
      <c r="A75" s="43" t="s">
        <v>922</v>
      </c>
      <c r="B75" s="43" t="s">
        <v>2069</v>
      </c>
      <c r="C75" s="43" t="s">
        <v>922</v>
      </c>
      <c r="F75" s="43">
        <v>6680</v>
      </c>
      <c r="G75" s="43">
        <v>197000</v>
      </c>
      <c r="H75" s="43" t="s">
        <v>925</v>
      </c>
      <c r="I75" s="43" t="s">
        <v>2070</v>
      </c>
      <c r="J75" s="43" t="s">
        <v>923</v>
      </c>
      <c r="K75" s="43" t="s">
        <v>924</v>
      </c>
      <c r="L75" s="43" t="s">
        <v>2736</v>
      </c>
      <c r="M75" s="43">
        <v>0</v>
      </c>
      <c r="N75" s="43">
        <v>0</v>
      </c>
      <c r="O75" s="43">
        <v>0</v>
      </c>
      <c r="P75" s="43">
        <v>0</v>
      </c>
      <c r="Q75" s="43" t="s">
        <v>2073</v>
      </c>
      <c r="R75" s="43">
        <v>7</v>
      </c>
      <c r="S75" s="43" t="s">
        <v>2073</v>
      </c>
      <c r="T75" s="43" t="s">
        <v>2732</v>
      </c>
      <c r="U75" s="43" t="s">
        <v>2737</v>
      </c>
      <c r="V75" s="43" t="s">
        <v>2073</v>
      </c>
      <c r="W75" s="43" t="s">
        <v>2738</v>
      </c>
      <c r="X75" s="43" t="s">
        <v>2739</v>
      </c>
      <c r="Y75" s="43" t="s">
        <v>2740</v>
      </c>
      <c r="Z75" s="43" t="s">
        <v>2741</v>
      </c>
      <c r="AA75" s="43" t="s">
        <v>2742</v>
      </c>
      <c r="AB75" s="43" t="s">
        <v>2743</v>
      </c>
      <c r="AC75" s="43" t="s">
        <v>2744</v>
      </c>
      <c r="AD75" s="43" t="s">
        <v>2745</v>
      </c>
      <c r="AE75" s="43" t="s">
        <v>2746</v>
      </c>
    </row>
    <row r="76" spans="1:31" x14ac:dyDescent="0.25">
      <c r="A76" s="43" t="s">
        <v>173</v>
      </c>
      <c r="B76" s="43" t="s">
        <v>2576</v>
      </c>
      <c r="C76" s="43" t="s">
        <v>173</v>
      </c>
      <c r="F76" s="43">
        <v>6700</v>
      </c>
      <c r="G76" s="43">
        <v>198000</v>
      </c>
      <c r="H76" s="43" t="s">
        <v>928</v>
      </c>
      <c r="I76" s="43" t="s">
        <v>2070</v>
      </c>
      <c r="J76" s="96" t="s">
        <v>926</v>
      </c>
      <c r="K76" s="43" t="s">
        <v>927</v>
      </c>
      <c r="L76" s="43" t="s">
        <v>2747</v>
      </c>
      <c r="M76" s="43">
        <v>200</v>
      </c>
      <c r="N76" s="43">
        <v>300</v>
      </c>
      <c r="O76" s="43">
        <v>250</v>
      </c>
      <c r="P76" s="43">
        <v>700</v>
      </c>
      <c r="Q76" s="43" t="s">
        <v>2073</v>
      </c>
      <c r="R76" s="43">
        <v>8</v>
      </c>
      <c r="S76" s="43" t="s">
        <v>2073</v>
      </c>
      <c r="T76" s="43" t="s">
        <v>2732</v>
      </c>
      <c r="U76" s="43" t="s">
        <v>2748</v>
      </c>
      <c r="V76" s="43" t="s">
        <v>2073</v>
      </c>
      <c r="W76" s="43" t="s">
        <v>2749</v>
      </c>
      <c r="X76" s="43" t="s">
        <v>2750</v>
      </c>
      <c r="Y76" s="43" t="s">
        <v>2751</v>
      </c>
      <c r="Z76" s="43" t="s">
        <v>2752</v>
      </c>
      <c r="AA76" s="43" t="s">
        <v>2752</v>
      </c>
      <c r="AB76" s="43" t="s">
        <v>2753</v>
      </c>
      <c r="AC76" s="43" t="s">
        <v>2754</v>
      </c>
      <c r="AD76" s="43" t="s">
        <v>2755</v>
      </c>
      <c r="AE76" s="43" t="s">
        <v>2756</v>
      </c>
    </row>
    <row r="77" spans="1:31" hidden="1" x14ac:dyDescent="0.25">
      <c r="A77" s="43" t="s">
        <v>1729</v>
      </c>
      <c r="B77" s="43" t="s">
        <v>2069</v>
      </c>
      <c r="C77" s="43" t="s">
        <v>1729</v>
      </c>
      <c r="F77" s="43">
        <v>6900</v>
      </c>
      <c r="G77" s="43">
        <v>200500</v>
      </c>
      <c r="H77" s="43" t="s">
        <v>2757</v>
      </c>
      <c r="J77" s="43" t="s">
        <v>2758</v>
      </c>
      <c r="K77" s="43" t="s">
        <v>2759</v>
      </c>
      <c r="L77" s="43" t="s">
        <v>2760</v>
      </c>
      <c r="M77" s="43">
        <v>0</v>
      </c>
      <c r="N77" s="43">
        <v>0</v>
      </c>
      <c r="O77" s="43">
        <v>0</v>
      </c>
      <c r="P77" s="43">
        <v>0</v>
      </c>
      <c r="Q77" s="43" t="s">
        <v>2073</v>
      </c>
      <c r="R77" s="43" t="s">
        <v>2073</v>
      </c>
      <c r="S77" s="43" t="s">
        <v>2073</v>
      </c>
      <c r="T77" s="43" t="s">
        <v>2761</v>
      </c>
      <c r="U77" s="43" t="s">
        <v>2654</v>
      </c>
      <c r="V77" s="43" t="s">
        <v>2073</v>
      </c>
      <c r="W77" s="43" t="s">
        <v>2073</v>
      </c>
      <c r="X77" s="43" t="s">
        <v>2073</v>
      </c>
      <c r="Y77" s="43" t="s">
        <v>2073</v>
      </c>
      <c r="Z77" s="43" t="s">
        <v>2073</v>
      </c>
      <c r="AA77" s="43" t="s">
        <v>2073</v>
      </c>
      <c r="AB77" s="43" t="s">
        <v>2073</v>
      </c>
      <c r="AC77" s="43" t="s">
        <v>2073</v>
      </c>
      <c r="AD77" s="43" t="s">
        <v>2073</v>
      </c>
      <c r="AE77" s="43" t="s">
        <v>2762</v>
      </c>
    </row>
    <row r="78" spans="1:31" hidden="1" x14ac:dyDescent="0.25">
      <c r="A78" s="43" t="s">
        <v>1730</v>
      </c>
      <c r="B78" s="43" t="s">
        <v>2069</v>
      </c>
      <c r="C78" s="43" t="s">
        <v>1730</v>
      </c>
      <c r="F78" s="43">
        <v>6920</v>
      </c>
      <c r="G78" s="43">
        <v>201000</v>
      </c>
      <c r="H78" s="43" t="s">
        <v>2763</v>
      </c>
      <c r="J78" s="43" t="s">
        <v>2764</v>
      </c>
      <c r="K78" s="43" t="s">
        <v>2765</v>
      </c>
      <c r="L78" s="43" t="s">
        <v>2766</v>
      </c>
      <c r="M78" s="43">
        <v>0</v>
      </c>
      <c r="N78" s="43">
        <v>0</v>
      </c>
      <c r="O78" s="43">
        <v>0</v>
      </c>
      <c r="P78" s="43">
        <v>0</v>
      </c>
      <c r="Q78" s="43" t="s">
        <v>2073</v>
      </c>
      <c r="R78" s="43" t="s">
        <v>2073</v>
      </c>
      <c r="S78" s="43" t="s">
        <v>2073</v>
      </c>
      <c r="T78" s="43" t="s">
        <v>2767</v>
      </c>
      <c r="U78" s="43" t="s">
        <v>2768</v>
      </c>
      <c r="V78" s="43" t="s">
        <v>2073</v>
      </c>
      <c r="W78" s="43" t="s">
        <v>2073</v>
      </c>
      <c r="X78" s="43" t="s">
        <v>2073</v>
      </c>
      <c r="Y78" s="43" t="s">
        <v>2073</v>
      </c>
      <c r="Z78" s="43" t="s">
        <v>2073</v>
      </c>
      <c r="AA78" s="43" t="s">
        <v>2073</v>
      </c>
      <c r="AB78" s="43" t="s">
        <v>2073</v>
      </c>
      <c r="AC78" s="43" t="s">
        <v>2073</v>
      </c>
      <c r="AD78" s="43" t="s">
        <v>2073</v>
      </c>
      <c r="AE78" s="43" t="s">
        <v>2769</v>
      </c>
    </row>
    <row r="79" spans="1:31" hidden="1" x14ac:dyDescent="0.25">
      <c r="A79" s="43" t="s">
        <v>1731</v>
      </c>
      <c r="B79" s="43" t="s">
        <v>2069</v>
      </c>
      <c r="C79" s="43" t="s">
        <v>1731</v>
      </c>
      <c r="F79" s="43">
        <v>35340</v>
      </c>
      <c r="G79" s="43">
        <v>201500</v>
      </c>
      <c r="H79" s="43" t="s">
        <v>2770</v>
      </c>
      <c r="J79" s="43" t="s">
        <v>2771</v>
      </c>
      <c r="K79" s="43" t="s">
        <v>2772</v>
      </c>
      <c r="L79" s="43" t="s">
        <v>2773</v>
      </c>
      <c r="M79" s="43">
        <v>0</v>
      </c>
      <c r="N79" s="43">
        <v>0</v>
      </c>
      <c r="O79" s="43">
        <v>0</v>
      </c>
      <c r="P79" s="43">
        <v>0</v>
      </c>
      <c r="Q79" s="43" t="s">
        <v>2073</v>
      </c>
      <c r="R79" s="43" t="s">
        <v>2073</v>
      </c>
      <c r="S79" s="43" t="s">
        <v>2073</v>
      </c>
      <c r="T79" s="43" t="s">
        <v>2774</v>
      </c>
      <c r="U79" s="43" t="s">
        <v>2775</v>
      </c>
      <c r="V79" s="43" t="s">
        <v>2073</v>
      </c>
      <c r="W79" s="43" t="s">
        <v>2776</v>
      </c>
      <c r="X79" s="43" t="s">
        <v>2073</v>
      </c>
      <c r="Y79" s="43" t="s">
        <v>2073</v>
      </c>
      <c r="Z79" s="43" t="s">
        <v>2073</v>
      </c>
      <c r="AA79" s="43" t="s">
        <v>2073</v>
      </c>
      <c r="AB79" s="43" t="s">
        <v>2073</v>
      </c>
      <c r="AC79" s="43" t="s">
        <v>2073</v>
      </c>
      <c r="AD79" s="43" t="s">
        <v>2073</v>
      </c>
      <c r="AE79" s="43" t="s">
        <v>2777</v>
      </c>
    </row>
    <row r="80" spans="1:31" hidden="1" x14ac:dyDescent="0.25">
      <c r="A80" s="43" t="s">
        <v>1732</v>
      </c>
      <c r="B80" s="43" t="s">
        <v>2069</v>
      </c>
      <c r="C80" s="43" t="s">
        <v>1732</v>
      </c>
      <c r="F80" s="43">
        <v>20010</v>
      </c>
      <c r="G80" s="43">
        <v>201550</v>
      </c>
      <c r="H80" s="43" t="s">
        <v>2778</v>
      </c>
      <c r="J80" s="43" t="s">
        <v>2779</v>
      </c>
      <c r="K80" s="43" t="s">
        <v>2780</v>
      </c>
      <c r="L80" s="43" t="s">
        <v>2781</v>
      </c>
      <c r="M80" s="43">
        <v>0</v>
      </c>
      <c r="N80" s="43">
        <v>0</v>
      </c>
      <c r="O80" s="43">
        <v>0</v>
      </c>
      <c r="P80" s="43">
        <v>0</v>
      </c>
      <c r="Q80" s="43" t="s">
        <v>2073</v>
      </c>
      <c r="R80" s="43" t="s">
        <v>2073</v>
      </c>
      <c r="S80" s="43" t="s">
        <v>2073</v>
      </c>
      <c r="T80" s="43" t="s">
        <v>2774</v>
      </c>
      <c r="U80" s="43" t="s">
        <v>2782</v>
      </c>
      <c r="V80" s="43" t="s">
        <v>2073</v>
      </c>
      <c r="W80" s="43" t="s">
        <v>2783</v>
      </c>
      <c r="X80" s="43" t="s">
        <v>2073</v>
      </c>
      <c r="Y80" s="43" t="s">
        <v>2073</v>
      </c>
      <c r="Z80" s="43" t="s">
        <v>2073</v>
      </c>
      <c r="AA80" s="43" t="s">
        <v>2073</v>
      </c>
      <c r="AB80" s="43" t="s">
        <v>2073</v>
      </c>
      <c r="AC80" s="43" t="s">
        <v>2073</v>
      </c>
      <c r="AD80" s="43" t="s">
        <v>2073</v>
      </c>
      <c r="AE80" s="43" t="s">
        <v>2784</v>
      </c>
    </row>
    <row r="81" spans="1:31" hidden="1" x14ac:dyDescent="0.25">
      <c r="A81" s="43" t="s">
        <v>1733</v>
      </c>
      <c r="B81" s="43" t="s">
        <v>2069</v>
      </c>
      <c r="C81" s="43" t="s">
        <v>1733</v>
      </c>
      <c r="F81" s="43">
        <v>35360</v>
      </c>
      <c r="G81" s="43">
        <v>201600</v>
      </c>
      <c r="H81" s="43" t="s">
        <v>2785</v>
      </c>
      <c r="J81" s="43" t="s">
        <v>2786</v>
      </c>
      <c r="K81" s="43" t="s">
        <v>2787</v>
      </c>
      <c r="L81" s="43" t="s">
        <v>2788</v>
      </c>
      <c r="M81" s="43">
        <v>0</v>
      </c>
      <c r="N81" s="43">
        <v>0</v>
      </c>
      <c r="O81" s="43">
        <v>0</v>
      </c>
      <c r="P81" s="43">
        <v>0</v>
      </c>
      <c r="Q81" s="43" t="s">
        <v>2073</v>
      </c>
      <c r="R81" s="43" t="s">
        <v>2073</v>
      </c>
      <c r="S81" s="43" t="s">
        <v>2073</v>
      </c>
      <c r="T81" s="43" t="s">
        <v>2774</v>
      </c>
      <c r="U81" s="43" t="s">
        <v>2789</v>
      </c>
      <c r="V81" s="43" t="s">
        <v>2073</v>
      </c>
      <c r="W81" s="43" t="s">
        <v>2790</v>
      </c>
      <c r="X81" s="43" t="s">
        <v>2073</v>
      </c>
      <c r="Y81" s="43" t="s">
        <v>2073</v>
      </c>
      <c r="Z81" s="43" t="s">
        <v>2073</v>
      </c>
      <c r="AA81" s="43" t="s">
        <v>2073</v>
      </c>
      <c r="AB81" s="43" t="s">
        <v>2073</v>
      </c>
      <c r="AC81" s="43" t="s">
        <v>2073</v>
      </c>
      <c r="AD81" s="43" t="s">
        <v>2073</v>
      </c>
      <c r="AE81" s="43" t="s">
        <v>2073</v>
      </c>
    </row>
    <row r="82" spans="1:31" x14ac:dyDescent="0.25">
      <c r="A82" s="43" t="s">
        <v>174</v>
      </c>
      <c r="B82" s="43" t="s">
        <v>2596</v>
      </c>
      <c r="C82" s="43" t="s">
        <v>174</v>
      </c>
      <c r="F82" s="43">
        <v>4070</v>
      </c>
      <c r="G82" s="43">
        <v>204000</v>
      </c>
      <c r="H82" s="43" t="s">
        <v>641</v>
      </c>
      <c r="I82" s="43" t="s">
        <v>2070</v>
      </c>
      <c r="J82" s="96" t="s">
        <v>639</v>
      </c>
      <c r="K82" s="43" t="s">
        <v>640</v>
      </c>
      <c r="L82" s="43" t="s">
        <v>2791</v>
      </c>
      <c r="M82" s="43">
        <v>100</v>
      </c>
      <c r="N82" s="43">
        <v>150</v>
      </c>
      <c r="O82" s="43">
        <v>80</v>
      </c>
      <c r="P82" s="43">
        <v>200</v>
      </c>
      <c r="Q82" s="43" t="s">
        <v>2073</v>
      </c>
      <c r="R82" s="43">
        <v>6</v>
      </c>
      <c r="S82" s="43">
        <v>5</v>
      </c>
      <c r="T82" s="43" t="s">
        <v>2792</v>
      </c>
      <c r="U82" s="43" t="s">
        <v>2793</v>
      </c>
      <c r="V82" s="43" t="s">
        <v>2073</v>
      </c>
      <c r="W82" s="43" t="s">
        <v>2794</v>
      </c>
      <c r="X82" s="43" t="s">
        <v>2795</v>
      </c>
      <c r="Y82" s="43" t="s">
        <v>2796</v>
      </c>
      <c r="Z82" s="43" t="s">
        <v>2797</v>
      </c>
      <c r="AA82" s="43" t="s">
        <v>2798</v>
      </c>
      <c r="AB82" s="43" t="s">
        <v>2799</v>
      </c>
      <c r="AC82" s="43" t="s">
        <v>2800</v>
      </c>
      <c r="AD82" s="43" t="s">
        <v>2801</v>
      </c>
      <c r="AE82" s="43" t="s">
        <v>2802</v>
      </c>
    </row>
    <row r="83" spans="1:31" hidden="1" x14ac:dyDescent="0.25">
      <c r="A83" s="43" t="s">
        <v>642</v>
      </c>
      <c r="B83" s="43" t="s">
        <v>2069</v>
      </c>
      <c r="C83" s="43" t="s">
        <v>642</v>
      </c>
      <c r="F83" s="43">
        <v>4210</v>
      </c>
      <c r="G83" s="43">
        <v>205000</v>
      </c>
      <c r="H83" s="43" t="s">
        <v>645</v>
      </c>
      <c r="I83" s="43" t="s">
        <v>2070</v>
      </c>
      <c r="J83" s="43" t="s">
        <v>643</v>
      </c>
      <c r="K83" s="43" t="s">
        <v>644</v>
      </c>
      <c r="L83" s="43" t="s">
        <v>2803</v>
      </c>
      <c r="M83" s="43">
        <v>125</v>
      </c>
      <c r="N83" s="43">
        <v>200</v>
      </c>
      <c r="O83" s="43">
        <v>125</v>
      </c>
      <c r="P83" s="43">
        <v>250</v>
      </c>
      <c r="Q83" s="43" t="s">
        <v>2073</v>
      </c>
      <c r="R83" s="43">
        <v>6</v>
      </c>
      <c r="S83" s="43" t="s">
        <v>2073</v>
      </c>
      <c r="T83" s="43" t="s">
        <v>2804</v>
      </c>
      <c r="U83" s="43" t="s">
        <v>2805</v>
      </c>
      <c r="V83" s="43" t="s">
        <v>2073</v>
      </c>
      <c r="W83" s="43" t="s">
        <v>2806</v>
      </c>
      <c r="X83" s="43" t="s">
        <v>2807</v>
      </c>
      <c r="Y83" s="43" t="s">
        <v>2808</v>
      </c>
      <c r="Z83" s="43" t="s">
        <v>2809</v>
      </c>
      <c r="AA83" s="43" t="s">
        <v>2810</v>
      </c>
      <c r="AB83" s="43" t="s">
        <v>2811</v>
      </c>
      <c r="AC83" s="43" t="s">
        <v>2812</v>
      </c>
      <c r="AD83" s="43" t="s">
        <v>2813</v>
      </c>
      <c r="AE83" s="43" t="s">
        <v>2814</v>
      </c>
    </row>
    <row r="84" spans="1:31" hidden="1" x14ac:dyDescent="0.25">
      <c r="A84" s="43" t="s">
        <v>650</v>
      </c>
      <c r="B84" s="43" t="s">
        <v>2069</v>
      </c>
      <c r="C84" s="43" t="s">
        <v>650</v>
      </c>
      <c r="F84" s="43">
        <v>4080</v>
      </c>
      <c r="G84" s="43">
        <v>206000</v>
      </c>
      <c r="H84" s="43" t="s">
        <v>653</v>
      </c>
      <c r="I84" s="43" t="s">
        <v>2070</v>
      </c>
      <c r="J84" s="43" t="s">
        <v>651</v>
      </c>
      <c r="K84" s="43" t="s">
        <v>652</v>
      </c>
      <c r="L84" s="43" t="s">
        <v>2815</v>
      </c>
      <c r="M84" s="43">
        <v>100</v>
      </c>
      <c r="N84" s="43">
        <v>150</v>
      </c>
      <c r="O84" s="43">
        <v>70</v>
      </c>
      <c r="P84" s="43">
        <v>150</v>
      </c>
      <c r="Q84" s="43" t="s">
        <v>2073</v>
      </c>
      <c r="R84" s="43">
        <v>5</v>
      </c>
      <c r="S84" s="43" t="s">
        <v>2073</v>
      </c>
      <c r="T84" s="43" t="s">
        <v>2816</v>
      </c>
      <c r="U84" s="43" t="s">
        <v>2817</v>
      </c>
      <c r="V84" s="43" t="s">
        <v>2073</v>
      </c>
      <c r="W84" s="43" t="s">
        <v>2073</v>
      </c>
      <c r="X84" s="43" t="s">
        <v>2073</v>
      </c>
      <c r="Y84" s="43" t="s">
        <v>2073</v>
      </c>
      <c r="Z84" s="43" t="s">
        <v>2073</v>
      </c>
      <c r="AA84" s="43" t="s">
        <v>2073</v>
      </c>
      <c r="AB84" s="43" t="s">
        <v>2073</v>
      </c>
      <c r="AC84" s="43" t="s">
        <v>2073</v>
      </c>
      <c r="AD84" s="43" t="s">
        <v>2073</v>
      </c>
      <c r="AE84" s="43" t="s">
        <v>2818</v>
      </c>
    </row>
    <row r="85" spans="1:31" hidden="1" x14ac:dyDescent="0.25">
      <c r="A85" s="43" t="s">
        <v>654</v>
      </c>
      <c r="B85" s="43" t="s">
        <v>2069</v>
      </c>
      <c r="C85" s="43" t="s">
        <v>654</v>
      </c>
      <c r="F85" s="43">
        <v>4240</v>
      </c>
      <c r="G85" s="43">
        <v>207000</v>
      </c>
      <c r="H85" s="43" t="s">
        <v>657</v>
      </c>
      <c r="I85" s="43" t="s">
        <v>2070</v>
      </c>
      <c r="J85" s="43" t="s">
        <v>655</v>
      </c>
      <c r="K85" s="43" t="s">
        <v>656</v>
      </c>
      <c r="L85" s="43" t="s">
        <v>2819</v>
      </c>
      <c r="M85" s="43">
        <v>150</v>
      </c>
      <c r="N85" s="43">
        <v>250</v>
      </c>
      <c r="O85" s="43">
        <v>200</v>
      </c>
      <c r="P85" s="43">
        <v>500</v>
      </c>
      <c r="Q85" s="43" t="s">
        <v>2072</v>
      </c>
      <c r="R85" s="43">
        <v>8</v>
      </c>
      <c r="S85" s="43" t="s">
        <v>2073</v>
      </c>
      <c r="T85" s="43" t="s">
        <v>2820</v>
      </c>
      <c r="U85" s="43" t="s">
        <v>2821</v>
      </c>
      <c r="V85" s="43" t="s">
        <v>2073</v>
      </c>
      <c r="W85" s="43" t="s">
        <v>2822</v>
      </c>
      <c r="X85" s="43" t="s">
        <v>2823</v>
      </c>
      <c r="Y85" s="43" t="s">
        <v>2824</v>
      </c>
      <c r="Z85" s="43" t="s">
        <v>2825</v>
      </c>
      <c r="AA85" s="43" t="s">
        <v>2826</v>
      </c>
      <c r="AB85" s="43" t="s">
        <v>2827</v>
      </c>
      <c r="AC85" s="43" t="s">
        <v>2828</v>
      </c>
      <c r="AD85" s="43" t="s">
        <v>2829</v>
      </c>
      <c r="AE85" s="43" t="s">
        <v>2830</v>
      </c>
    </row>
    <row r="86" spans="1:31" hidden="1" x14ac:dyDescent="0.25">
      <c r="A86" s="43" t="s">
        <v>658</v>
      </c>
      <c r="B86" s="43" t="s">
        <v>2069</v>
      </c>
      <c r="C86" s="43" t="s">
        <v>658</v>
      </c>
      <c r="F86" s="43">
        <v>4290</v>
      </c>
      <c r="G86" s="43">
        <v>207500</v>
      </c>
      <c r="H86" s="43" t="s">
        <v>661</v>
      </c>
      <c r="I86" s="43" t="s">
        <v>2070</v>
      </c>
      <c r="J86" s="43" t="s">
        <v>659</v>
      </c>
      <c r="K86" s="43" t="s">
        <v>660</v>
      </c>
      <c r="L86" s="43" t="s">
        <v>2831</v>
      </c>
      <c r="M86" s="43">
        <v>150</v>
      </c>
      <c r="N86" s="43">
        <v>250</v>
      </c>
      <c r="O86" s="43">
        <v>300</v>
      </c>
      <c r="P86" s="43">
        <v>800</v>
      </c>
      <c r="Q86" s="43" t="s">
        <v>2072</v>
      </c>
      <c r="R86" s="43">
        <v>90</v>
      </c>
      <c r="S86" s="43" t="s">
        <v>2073</v>
      </c>
      <c r="T86" s="43" t="s">
        <v>2832</v>
      </c>
      <c r="U86" s="43" t="s">
        <v>2833</v>
      </c>
      <c r="V86" s="43" t="s">
        <v>2073</v>
      </c>
      <c r="W86" s="43" t="s">
        <v>2834</v>
      </c>
      <c r="X86" s="43" t="s">
        <v>2835</v>
      </c>
      <c r="Y86" s="43" t="s">
        <v>2836</v>
      </c>
      <c r="Z86" s="43" t="s">
        <v>2837</v>
      </c>
      <c r="AA86" s="43" t="s">
        <v>2838</v>
      </c>
      <c r="AB86" s="43" t="s">
        <v>2839</v>
      </c>
      <c r="AC86" s="43" t="s">
        <v>2840</v>
      </c>
      <c r="AD86" s="43" t="s">
        <v>2841</v>
      </c>
      <c r="AE86" s="43" t="s">
        <v>2842</v>
      </c>
    </row>
    <row r="87" spans="1:31" hidden="1" x14ac:dyDescent="0.25">
      <c r="A87" s="43" t="s">
        <v>1734</v>
      </c>
      <c r="B87" s="43" t="s">
        <v>2069</v>
      </c>
      <c r="C87" s="43" t="s">
        <v>1734</v>
      </c>
      <c r="F87" s="43">
        <v>4110</v>
      </c>
      <c r="G87" s="43">
        <v>212000</v>
      </c>
      <c r="H87" s="43" t="s">
        <v>2843</v>
      </c>
      <c r="J87" s="43" t="s">
        <v>2844</v>
      </c>
      <c r="K87" s="43" t="s">
        <v>2845</v>
      </c>
      <c r="L87" s="43" t="s">
        <v>2846</v>
      </c>
      <c r="M87" s="43">
        <v>0</v>
      </c>
      <c r="N87" s="43">
        <v>0</v>
      </c>
      <c r="O87" s="43">
        <v>0</v>
      </c>
      <c r="P87" s="43">
        <v>0</v>
      </c>
      <c r="Q87" s="43" t="s">
        <v>2073</v>
      </c>
      <c r="R87" s="43">
        <v>5</v>
      </c>
      <c r="S87" s="43" t="s">
        <v>2073</v>
      </c>
      <c r="T87" s="43" t="s">
        <v>2847</v>
      </c>
      <c r="U87" s="43" t="s">
        <v>2848</v>
      </c>
      <c r="V87" s="43" t="s">
        <v>2073</v>
      </c>
      <c r="W87" s="43" t="s">
        <v>2073</v>
      </c>
      <c r="X87" s="43" t="s">
        <v>2073</v>
      </c>
      <c r="Y87" s="43" t="s">
        <v>2073</v>
      </c>
      <c r="Z87" s="43" t="s">
        <v>2073</v>
      </c>
      <c r="AA87" s="43" t="s">
        <v>2073</v>
      </c>
      <c r="AB87" s="43" t="s">
        <v>2073</v>
      </c>
      <c r="AC87" s="43" t="s">
        <v>2073</v>
      </c>
      <c r="AD87" s="43" t="s">
        <v>2073</v>
      </c>
      <c r="AE87" s="43" t="s">
        <v>2849</v>
      </c>
    </row>
    <row r="88" spans="1:31" hidden="1" x14ac:dyDescent="0.25">
      <c r="A88" s="43" t="s">
        <v>646</v>
      </c>
      <c r="B88" s="43" t="s">
        <v>2069</v>
      </c>
      <c r="C88" s="43" t="s">
        <v>646</v>
      </c>
      <c r="F88" s="43">
        <v>4100</v>
      </c>
      <c r="G88" s="43">
        <v>212500</v>
      </c>
      <c r="H88" s="43" t="s">
        <v>649</v>
      </c>
      <c r="I88" s="43" t="s">
        <v>2070</v>
      </c>
      <c r="J88" s="43" t="s">
        <v>647</v>
      </c>
      <c r="K88" s="43" t="s">
        <v>648</v>
      </c>
      <c r="L88" s="43" t="s">
        <v>2850</v>
      </c>
      <c r="M88" s="43">
        <v>0</v>
      </c>
      <c r="N88" s="43">
        <v>0</v>
      </c>
      <c r="O88" s="43">
        <v>0</v>
      </c>
      <c r="P88" s="43">
        <v>0</v>
      </c>
      <c r="Q88" s="43" t="s">
        <v>2073</v>
      </c>
      <c r="R88" s="43">
        <v>5</v>
      </c>
      <c r="S88" s="43" t="s">
        <v>2073</v>
      </c>
      <c r="T88" s="43" t="s">
        <v>2847</v>
      </c>
      <c r="U88" s="43" t="s">
        <v>2851</v>
      </c>
      <c r="V88" s="43" t="s">
        <v>2073</v>
      </c>
      <c r="W88" s="43" t="s">
        <v>2073</v>
      </c>
      <c r="X88" s="43" t="s">
        <v>2073</v>
      </c>
      <c r="Y88" s="43" t="s">
        <v>2073</v>
      </c>
      <c r="Z88" s="43" t="s">
        <v>2073</v>
      </c>
      <c r="AA88" s="43" t="s">
        <v>2073</v>
      </c>
      <c r="AB88" s="43" t="s">
        <v>2073</v>
      </c>
      <c r="AC88" s="43" t="s">
        <v>2073</v>
      </c>
      <c r="AD88" s="43" t="s">
        <v>2073</v>
      </c>
      <c r="AE88" s="43" t="s">
        <v>2852</v>
      </c>
    </row>
    <row r="89" spans="1:31" hidden="1" x14ac:dyDescent="0.25">
      <c r="A89" s="43" t="s">
        <v>662</v>
      </c>
      <c r="B89" s="43" t="s">
        <v>2069</v>
      </c>
      <c r="C89" s="43" t="s">
        <v>662</v>
      </c>
      <c r="F89" s="43">
        <v>4330</v>
      </c>
      <c r="G89" s="43">
        <v>216500</v>
      </c>
      <c r="H89" s="43" t="s">
        <v>665</v>
      </c>
      <c r="I89" s="43" t="s">
        <v>2070</v>
      </c>
      <c r="J89" s="43" t="s">
        <v>663</v>
      </c>
      <c r="K89" s="43" t="s">
        <v>664</v>
      </c>
      <c r="L89" s="43" t="s">
        <v>2853</v>
      </c>
      <c r="M89" s="43">
        <v>0</v>
      </c>
      <c r="N89" s="43">
        <v>0</v>
      </c>
      <c r="O89" s="43">
        <v>0</v>
      </c>
      <c r="P89" s="43">
        <v>0</v>
      </c>
      <c r="Q89" s="43" t="s">
        <v>2854</v>
      </c>
      <c r="R89" s="43">
        <v>93</v>
      </c>
      <c r="S89" s="43" t="s">
        <v>2073</v>
      </c>
      <c r="T89" s="43" t="s">
        <v>2855</v>
      </c>
      <c r="U89" s="43" t="s">
        <v>2856</v>
      </c>
      <c r="V89" s="43" t="s">
        <v>2073</v>
      </c>
      <c r="W89" s="43" t="s">
        <v>2857</v>
      </c>
      <c r="X89" s="43" t="s">
        <v>2858</v>
      </c>
      <c r="Y89" s="43" t="s">
        <v>2859</v>
      </c>
      <c r="Z89" s="43" t="s">
        <v>2860</v>
      </c>
      <c r="AA89" s="43" t="s">
        <v>2860</v>
      </c>
      <c r="AB89" s="43" t="s">
        <v>2861</v>
      </c>
      <c r="AC89" s="43" t="s">
        <v>2862</v>
      </c>
      <c r="AD89" s="43" t="s">
        <v>2863</v>
      </c>
      <c r="AE89" s="43" t="s">
        <v>2864</v>
      </c>
    </row>
    <row r="90" spans="1:31" hidden="1" x14ac:dyDescent="0.25">
      <c r="A90" s="43" t="s">
        <v>527</v>
      </c>
      <c r="B90" s="43" t="s">
        <v>2069</v>
      </c>
      <c r="C90" s="43" t="s">
        <v>527</v>
      </c>
      <c r="F90" s="43">
        <v>70</v>
      </c>
      <c r="G90" s="43">
        <v>218500</v>
      </c>
      <c r="H90" s="43" t="s">
        <v>530</v>
      </c>
      <c r="I90" s="43" t="s">
        <v>2070</v>
      </c>
      <c r="J90" s="43" t="s">
        <v>528</v>
      </c>
      <c r="K90" s="43" t="s">
        <v>529</v>
      </c>
      <c r="L90" s="43" t="s">
        <v>2865</v>
      </c>
      <c r="M90" s="43">
        <v>0</v>
      </c>
      <c r="N90" s="43">
        <v>0</v>
      </c>
      <c r="O90" s="43">
        <v>0</v>
      </c>
      <c r="P90" s="43">
        <v>0</v>
      </c>
      <c r="Q90" s="43" t="s">
        <v>2072</v>
      </c>
      <c r="R90" s="43">
        <v>7</v>
      </c>
      <c r="S90" s="43" t="s">
        <v>2073</v>
      </c>
      <c r="T90" s="43" t="s">
        <v>2866</v>
      </c>
      <c r="U90" s="43" t="s">
        <v>2099</v>
      </c>
      <c r="V90" s="43" t="s">
        <v>2073</v>
      </c>
      <c r="W90" s="43" t="s">
        <v>2867</v>
      </c>
      <c r="X90" s="43" t="s">
        <v>2868</v>
      </c>
      <c r="Y90" s="43" t="s">
        <v>2869</v>
      </c>
      <c r="Z90" s="43" t="s">
        <v>2073</v>
      </c>
      <c r="AA90" s="43" t="s">
        <v>2073</v>
      </c>
      <c r="AB90" s="43" t="s">
        <v>2870</v>
      </c>
      <c r="AC90" s="43" t="s">
        <v>2871</v>
      </c>
      <c r="AD90" s="43" t="s">
        <v>2872</v>
      </c>
      <c r="AE90" s="43" t="s">
        <v>2873</v>
      </c>
    </row>
    <row r="91" spans="1:31" hidden="1" x14ac:dyDescent="0.25">
      <c r="A91" s="43" t="s">
        <v>531</v>
      </c>
      <c r="B91" s="43" t="s">
        <v>2069</v>
      </c>
      <c r="C91" s="43" t="s">
        <v>531</v>
      </c>
      <c r="F91" s="43">
        <v>100</v>
      </c>
      <c r="G91" s="43">
        <v>219500</v>
      </c>
      <c r="H91" s="43" t="s">
        <v>534</v>
      </c>
      <c r="I91" s="43" t="s">
        <v>2070</v>
      </c>
      <c r="J91" s="43" t="s">
        <v>532</v>
      </c>
      <c r="K91" s="43" t="s">
        <v>533</v>
      </c>
      <c r="L91" s="43" t="s">
        <v>2874</v>
      </c>
      <c r="M91" s="43">
        <v>0</v>
      </c>
      <c r="N91" s="43">
        <v>0</v>
      </c>
      <c r="O91" s="43">
        <v>0</v>
      </c>
      <c r="P91" s="43">
        <v>0</v>
      </c>
      <c r="Q91" s="43" t="s">
        <v>2072</v>
      </c>
      <c r="R91" s="43">
        <v>91</v>
      </c>
      <c r="S91" s="43" t="s">
        <v>2073</v>
      </c>
      <c r="T91" s="43" t="s">
        <v>2875</v>
      </c>
      <c r="U91" s="43" t="s">
        <v>2876</v>
      </c>
      <c r="V91" s="43" t="s">
        <v>2073</v>
      </c>
      <c r="W91" s="43" t="s">
        <v>2877</v>
      </c>
      <c r="X91" s="43" t="s">
        <v>2878</v>
      </c>
      <c r="Y91" s="43" t="s">
        <v>2879</v>
      </c>
      <c r="Z91" s="43" t="s">
        <v>2880</v>
      </c>
      <c r="AA91" s="43" t="s">
        <v>2881</v>
      </c>
      <c r="AB91" s="43" t="s">
        <v>2882</v>
      </c>
      <c r="AC91" s="43" t="s">
        <v>2883</v>
      </c>
      <c r="AD91" s="43" t="s">
        <v>2884</v>
      </c>
      <c r="AE91" s="43" t="s">
        <v>2885</v>
      </c>
    </row>
    <row r="92" spans="1:31" x14ac:dyDescent="0.25">
      <c r="A92" s="43" t="s">
        <v>175</v>
      </c>
      <c r="B92" s="97" t="s">
        <v>2298</v>
      </c>
      <c r="C92" s="43" t="s">
        <v>175</v>
      </c>
      <c r="F92" s="43">
        <v>90</v>
      </c>
      <c r="G92" s="43">
        <v>220000</v>
      </c>
      <c r="H92" s="43" t="s">
        <v>537</v>
      </c>
      <c r="I92" s="43" t="s">
        <v>2070</v>
      </c>
      <c r="J92" s="96" t="s">
        <v>535</v>
      </c>
      <c r="K92" s="43" t="s">
        <v>536</v>
      </c>
      <c r="L92" s="43" t="s">
        <v>2886</v>
      </c>
      <c r="M92" s="43">
        <v>150</v>
      </c>
      <c r="N92" s="43">
        <v>250</v>
      </c>
      <c r="O92" s="43">
        <v>500</v>
      </c>
      <c r="P92" s="43">
        <v>1200</v>
      </c>
      <c r="Q92" s="43" t="s">
        <v>2072</v>
      </c>
      <c r="R92" s="43">
        <v>91</v>
      </c>
      <c r="S92" s="43" t="s">
        <v>2073</v>
      </c>
      <c r="T92" s="43" t="s">
        <v>2875</v>
      </c>
      <c r="U92" s="43" t="s">
        <v>2887</v>
      </c>
      <c r="V92" s="43" t="s">
        <v>2073</v>
      </c>
      <c r="W92" s="43" t="s">
        <v>2888</v>
      </c>
      <c r="X92" s="43" t="s">
        <v>2889</v>
      </c>
      <c r="Y92" s="43" t="s">
        <v>2890</v>
      </c>
      <c r="Z92" s="43" t="s">
        <v>2891</v>
      </c>
      <c r="AA92" s="43" t="s">
        <v>2892</v>
      </c>
      <c r="AB92" s="43" t="s">
        <v>2893</v>
      </c>
      <c r="AC92" s="43" t="s">
        <v>2894</v>
      </c>
      <c r="AD92" s="43" t="s">
        <v>2895</v>
      </c>
      <c r="AE92" s="43" t="s">
        <v>2896</v>
      </c>
    </row>
    <row r="93" spans="1:31" hidden="1" x14ac:dyDescent="0.25">
      <c r="A93" s="43" t="s">
        <v>538</v>
      </c>
      <c r="B93" s="43" t="s">
        <v>2069</v>
      </c>
      <c r="C93" s="43" t="s">
        <v>538</v>
      </c>
      <c r="F93" s="43">
        <v>110</v>
      </c>
      <c r="G93" s="43">
        <v>220500</v>
      </c>
      <c r="H93" s="43" t="s">
        <v>541</v>
      </c>
      <c r="I93" s="43" t="s">
        <v>2070</v>
      </c>
      <c r="J93" s="43" t="s">
        <v>539</v>
      </c>
      <c r="K93" s="43" t="s">
        <v>540</v>
      </c>
      <c r="L93" s="43" t="s">
        <v>2897</v>
      </c>
      <c r="M93" s="43">
        <v>0</v>
      </c>
      <c r="N93" s="43">
        <v>0</v>
      </c>
      <c r="O93" s="43">
        <v>0</v>
      </c>
      <c r="P93" s="43">
        <v>0</v>
      </c>
      <c r="Q93" s="43" t="s">
        <v>2072</v>
      </c>
      <c r="R93" s="43">
        <v>8</v>
      </c>
      <c r="S93" s="43" t="s">
        <v>2073</v>
      </c>
      <c r="T93" s="43" t="s">
        <v>2875</v>
      </c>
      <c r="U93" s="43" t="s">
        <v>2898</v>
      </c>
      <c r="V93" s="43" t="s">
        <v>2073</v>
      </c>
      <c r="W93" s="43" t="s">
        <v>2899</v>
      </c>
      <c r="X93" s="43" t="s">
        <v>2900</v>
      </c>
      <c r="Y93" s="43" t="s">
        <v>2901</v>
      </c>
      <c r="Z93" s="43" t="s">
        <v>2073</v>
      </c>
      <c r="AA93" s="43" t="s">
        <v>2073</v>
      </c>
      <c r="AB93" s="43" t="s">
        <v>2902</v>
      </c>
      <c r="AC93" s="43" t="s">
        <v>2903</v>
      </c>
      <c r="AD93" s="43" t="s">
        <v>2904</v>
      </c>
      <c r="AE93" s="43" t="s">
        <v>2905</v>
      </c>
    </row>
    <row r="94" spans="1:31" hidden="1" x14ac:dyDescent="0.25">
      <c r="A94" s="43" t="s">
        <v>542</v>
      </c>
      <c r="B94" s="43" t="s">
        <v>2069</v>
      </c>
      <c r="C94" s="43" t="s">
        <v>542</v>
      </c>
      <c r="D94" s="43" t="s">
        <v>2143</v>
      </c>
      <c r="E94" s="43" t="s">
        <v>2070</v>
      </c>
      <c r="F94" s="43">
        <v>120</v>
      </c>
      <c r="G94" s="43">
        <v>221000</v>
      </c>
      <c r="H94" s="43" t="s">
        <v>545</v>
      </c>
      <c r="I94" s="43" t="s">
        <v>2070</v>
      </c>
      <c r="J94" s="43" t="s">
        <v>543</v>
      </c>
      <c r="K94" s="43" t="s">
        <v>544</v>
      </c>
      <c r="L94" s="43" t="s">
        <v>2906</v>
      </c>
      <c r="M94" s="43">
        <v>0</v>
      </c>
      <c r="N94" s="43">
        <v>0</v>
      </c>
      <c r="O94" s="43">
        <v>0</v>
      </c>
      <c r="P94" s="43">
        <v>0</v>
      </c>
      <c r="Q94" s="43" t="s">
        <v>2072</v>
      </c>
      <c r="R94" s="43">
        <v>8</v>
      </c>
      <c r="S94" s="43" t="s">
        <v>2073</v>
      </c>
      <c r="T94" s="43" t="s">
        <v>2875</v>
      </c>
      <c r="U94" s="43" t="s">
        <v>2907</v>
      </c>
      <c r="V94" s="43" t="s">
        <v>2073</v>
      </c>
      <c r="W94" s="43" t="s">
        <v>2908</v>
      </c>
      <c r="X94" s="43" t="s">
        <v>2909</v>
      </c>
      <c r="Y94" s="43" t="s">
        <v>2910</v>
      </c>
      <c r="Z94" s="43" t="s">
        <v>2073</v>
      </c>
      <c r="AA94" s="43" t="s">
        <v>2073</v>
      </c>
      <c r="AB94" s="43" t="s">
        <v>2911</v>
      </c>
      <c r="AC94" s="43" t="s">
        <v>2912</v>
      </c>
      <c r="AD94" s="43" t="s">
        <v>2913</v>
      </c>
      <c r="AE94" s="43" t="s">
        <v>2914</v>
      </c>
    </row>
    <row r="95" spans="1:31" hidden="1" x14ac:dyDescent="0.25">
      <c r="A95" s="43" t="s">
        <v>1735</v>
      </c>
      <c r="B95" s="43" t="s">
        <v>2069</v>
      </c>
      <c r="C95" s="43" t="s">
        <v>1735</v>
      </c>
      <c r="F95" s="43">
        <v>1470</v>
      </c>
      <c r="G95" s="43">
        <v>223000</v>
      </c>
      <c r="H95" s="43" t="s">
        <v>2915</v>
      </c>
      <c r="J95" s="43" t="s">
        <v>2916</v>
      </c>
      <c r="K95" s="43" t="s">
        <v>2917</v>
      </c>
      <c r="L95" s="43" t="s">
        <v>2918</v>
      </c>
      <c r="M95" s="43">
        <v>0</v>
      </c>
      <c r="N95" s="43">
        <v>0</v>
      </c>
      <c r="O95" s="43">
        <v>0</v>
      </c>
      <c r="P95" s="43">
        <v>0</v>
      </c>
      <c r="Q95" s="43" t="s">
        <v>2073</v>
      </c>
      <c r="R95" s="43">
        <v>92</v>
      </c>
      <c r="S95" s="43" t="s">
        <v>2073</v>
      </c>
      <c r="T95" s="43" t="s">
        <v>2919</v>
      </c>
      <c r="U95" s="43" t="s">
        <v>2920</v>
      </c>
      <c r="V95" s="43" t="s">
        <v>2073</v>
      </c>
      <c r="W95" s="43" t="s">
        <v>2921</v>
      </c>
      <c r="X95" s="43" t="s">
        <v>2922</v>
      </c>
      <c r="Y95" s="43" t="s">
        <v>2923</v>
      </c>
      <c r="Z95" s="43" t="s">
        <v>2073</v>
      </c>
      <c r="AA95" s="43" t="s">
        <v>2073</v>
      </c>
      <c r="AB95" s="43" t="s">
        <v>2924</v>
      </c>
      <c r="AC95" s="43" t="s">
        <v>2925</v>
      </c>
      <c r="AD95" s="43" t="s">
        <v>2926</v>
      </c>
      <c r="AE95" s="43" t="s">
        <v>2927</v>
      </c>
    </row>
    <row r="96" spans="1:31" hidden="1" x14ac:dyDescent="0.25">
      <c r="A96" s="43" t="s">
        <v>1736</v>
      </c>
      <c r="B96" s="43" t="s">
        <v>2069</v>
      </c>
      <c r="C96" s="43" t="s">
        <v>1736</v>
      </c>
      <c r="F96" s="43">
        <v>30790</v>
      </c>
      <c r="G96" s="43">
        <v>226200</v>
      </c>
      <c r="H96" s="43" t="s">
        <v>2928</v>
      </c>
      <c r="J96" s="43" t="s">
        <v>2929</v>
      </c>
      <c r="K96" s="43" t="s">
        <v>2930</v>
      </c>
      <c r="L96" s="43" t="s">
        <v>2931</v>
      </c>
      <c r="M96" s="43">
        <v>0</v>
      </c>
      <c r="N96" s="43">
        <v>0</v>
      </c>
      <c r="O96" s="43">
        <v>0</v>
      </c>
      <c r="P96" s="43">
        <v>0</v>
      </c>
      <c r="Q96" s="43" t="s">
        <v>2073</v>
      </c>
      <c r="R96" s="43" t="s">
        <v>2073</v>
      </c>
      <c r="S96" s="43" t="s">
        <v>2073</v>
      </c>
      <c r="T96" s="43" t="s">
        <v>2932</v>
      </c>
      <c r="U96" s="43" t="s">
        <v>2933</v>
      </c>
      <c r="V96" s="43" t="s">
        <v>2073</v>
      </c>
      <c r="W96" s="43" t="s">
        <v>2934</v>
      </c>
      <c r="X96" s="43" t="s">
        <v>2073</v>
      </c>
      <c r="Y96" s="43" t="s">
        <v>2073</v>
      </c>
      <c r="Z96" s="43" t="s">
        <v>2073</v>
      </c>
      <c r="AA96" s="43" t="s">
        <v>2073</v>
      </c>
      <c r="AB96" s="43" t="s">
        <v>2073</v>
      </c>
      <c r="AC96" s="43" t="s">
        <v>2073</v>
      </c>
      <c r="AD96" s="43" t="s">
        <v>2073</v>
      </c>
      <c r="AE96" s="43" t="s">
        <v>2073</v>
      </c>
    </row>
    <row r="97" spans="1:31" hidden="1" x14ac:dyDescent="0.25">
      <c r="A97" s="43" t="s">
        <v>666</v>
      </c>
      <c r="B97" s="43" t="s">
        <v>2069</v>
      </c>
      <c r="C97" s="43" t="s">
        <v>666</v>
      </c>
      <c r="F97" s="43">
        <v>4500</v>
      </c>
      <c r="G97" s="43">
        <v>229000</v>
      </c>
      <c r="H97" s="43" t="s">
        <v>669</v>
      </c>
      <c r="I97" s="43" t="s">
        <v>2070</v>
      </c>
      <c r="J97" s="43" t="s">
        <v>667</v>
      </c>
      <c r="K97" s="43" t="s">
        <v>668</v>
      </c>
      <c r="L97" s="43" t="s">
        <v>2935</v>
      </c>
      <c r="M97" s="43">
        <v>200</v>
      </c>
      <c r="N97" s="43">
        <v>300</v>
      </c>
      <c r="O97" s="43">
        <v>300</v>
      </c>
      <c r="P97" s="43">
        <v>800</v>
      </c>
      <c r="Q97" s="43" t="s">
        <v>2072</v>
      </c>
      <c r="R97" s="43">
        <v>8</v>
      </c>
      <c r="S97" s="43" t="s">
        <v>2073</v>
      </c>
      <c r="T97" s="43" t="s">
        <v>2936</v>
      </c>
      <c r="U97" s="43" t="s">
        <v>2937</v>
      </c>
      <c r="V97" s="43" t="s">
        <v>2073</v>
      </c>
      <c r="W97" s="43" t="s">
        <v>2938</v>
      </c>
      <c r="X97" s="43" t="s">
        <v>2939</v>
      </c>
      <c r="Y97" s="43" t="s">
        <v>2940</v>
      </c>
      <c r="Z97" s="43" t="s">
        <v>2941</v>
      </c>
      <c r="AA97" s="43" t="s">
        <v>2942</v>
      </c>
      <c r="AB97" s="43" t="s">
        <v>2943</v>
      </c>
      <c r="AC97" s="43" t="s">
        <v>2944</v>
      </c>
      <c r="AD97" s="43" t="s">
        <v>2945</v>
      </c>
      <c r="AE97" s="43" t="s">
        <v>2946</v>
      </c>
    </row>
    <row r="98" spans="1:31" hidden="1" x14ac:dyDescent="0.25">
      <c r="A98" s="43" t="s">
        <v>670</v>
      </c>
      <c r="B98" s="43" t="s">
        <v>2069</v>
      </c>
      <c r="C98" s="43" t="s">
        <v>670</v>
      </c>
      <c r="E98" s="43" t="s">
        <v>2070</v>
      </c>
      <c r="F98" s="43">
        <v>4560</v>
      </c>
      <c r="G98" s="43">
        <v>230500</v>
      </c>
      <c r="H98" s="43" t="s">
        <v>673</v>
      </c>
      <c r="I98" s="43" t="s">
        <v>2070</v>
      </c>
      <c r="J98" s="43" t="s">
        <v>671</v>
      </c>
      <c r="K98" s="43" t="s">
        <v>672</v>
      </c>
      <c r="L98" s="43" t="s">
        <v>2947</v>
      </c>
      <c r="M98" s="43">
        <v>200</v>
      </c>
      <c r="N98" s="43">
        <v>300</v>
      </c>
      <c r="O98" s="43">
        <v>200</v>
      </c>
      <c r="P98" s="43">
        <v>500</v>
      </c>
      <c r="Q98" s="43" t="s">
        <v>2072</v>
      </c>
      <c r="R98" s="43">
        <v>7</v>
      </c>
      <c r="S98" s="43">
        <v>6</v>
      </c>
      <c r="T98" s="43" t="s">
        <v>2948</v>
      </c>
      <c r="U98" s="43" t="s">
        <v>2949</v>
      </c>
      <c r="V98" s="43" t="s">
        <v>2073</v>
      </c>
      <c r="W98" s="43" t="s">
        <v>2950</v>
      </c>
      <c r="X98" s="43" t="s">
        <v>2951</v>
      </c>
      <c r="Y98" s="43" t="s">
        <v>2952</v>
      </c>
      <c r="Z98" s="43" t="s">
        <v>2953</v>
      </c>
      <c r="AA98" s="43" t="s">
        <v>2954</v>
      </c>
      <c r="AB98" s="43" t="s">
        <v>2955</v>
      </c>
      <c r="AC98" s="43" t="s">
        <v>2956</v>
      </c>
      <c r="AD98" s="43" t="s">
        <v>2957</v>
      </c>
      <c r="AE98" s="43" t="s">
        <v>2958</v>
      </c>
    </row>
    <row r="99" spans="1:31" x14ac:dyDescent="0.25">
      <c r="A99" s="43" t="s">
        <v>177</v>
      </c>
      <c r="B99" s="43" t="s">
        <v>2596</v>
      </c>
      <c r="C99" s="43" t="s">
        <v>177</v>
      </c>
      <c r="F99" s="43">
        <v>4860</v>
      </c>
      <c r="G99" s="43">
        <v>231500</v>
      </c>
      <c r="H99" s="43" t="s">
        <v>683</v>
      </c>
      <c r="I99" s="43" t="s">
        <v>2070</v>
      </c>
      <c r="J99" s="96" t="s">
        <v>681</v>
      </c>
      <c r="K99" s="43" t="s">
        <v>682</v>
      </c>
      <c r="L99" s="43" t="s">
        <v>2959</v>
      </c>
      <c r="M99" s="43">
        <v>0</v>
      </c>
      <c r="N99" s="43">
        <v>0</v>
      </c>
      <c r="O99" s="43">
        <v>0</v>
      </c>
      <c r="P99" s="43">
        <v>0</v>
      </c>
      <c r="Q99" s="43" t="s">
        <v>2072</v>
      </c>
      <c r="R99" s="43">
        <v>5</v>
      </c>
      <c r="S99" s="43" t="s">
        <v>2073</v>
      </c>
      <c r="T99" s="43" t="s">
        <v>2960</v>
      </c>
      <c r="U99" s="43" t="s">
        <v>2961</v>
      </c>
      <c r="V99" s="43" t="s">
        <v>2073</v>
      </c>
      <c r="W99" s="43" t="s">
        <v>2962</v>
      </c>
      <c r="X99" s="43" t="s">
        <v>2963</v>
      </c>
      <c r="Y99" s="43" t="s">
        <v>2964</v>
      </c>
      <c r="Z99" s="43" t="s">
        <v>2965</v>
      </c>
      <c r="AA99" s="43" t="s">
        <v>2966</v>
      </c>
      <c r="AB99" s="43" t="s">
        <v>2967</v>
      </c>
      <c r="AC99" s="43" t="s">
        <v>2968</v>
      </c>
      <c r="AD99" s="43" t="s">
        <v>2073</v>
      </c>
      <c r="AE99" s="43" t="s">
        <v>2969</v>
      </c>
    </row>
    <row r="100" spans="1:31" hidden="1" x14ac:dyDescent="0.25">
      <c r="A100" s="43" t="s">
        <v>677</v>
      </c>
      <c r="B100" s="43" t="s">
        <v>2069</v>
      </c>
      <c r="C100" s="43" t="s">
        <v>677</v>
      </c>
      <c r="F100" s="43">
        <v>4850</v>
      </c>
      <c r="G100" s="43">
        <v>232000</v>
      </c>
      <c r="H100" s="43" t="s">
        <v>680</v>
      </c>
      <c r="I100" s="43" t="s">
        <v>2070</v>
      </c>
      <c r="J100" s="43" t="s">
        <v>678</v>
      </c>
      <c r="K100" s="43" t="s">
        <v>679</v>
      </c>
      <c r="L100" s="43" t="s">
        <v>2970</v>
      </c>
      <c r="M100" s="43">
        <v>0</v>
      </c>
      <c r="N100" s="43">
        <v>0</v>
      </c>
      <c r="O100" s="43">
        <v>0</v>
      </c>
      <c r="P100" s="43">
        <v>0</v>
      </c>
      <c r="Q100" s="43" t="s">
        <v>2072</v>
      </c>
      <c r="R100" s="43">
        <v>5</v>
      </c>
      <c r="S100" s="43" t="s">
        <v>2073</v>
      </c>
      <c r="T100" s="43" t="s">
        <v>2960</v>
      </c>
      <c r="U100" s="43" t="s">
        <v>2971</v>
      </c>
      <c r="V100" s="43" t="s">
        <v>2073</v>
      </c>
      <c r="W100" s="43" t="s">
        <v>2972</v>
      </c>
      <c r="X100" s="43" t="s">
        <v>2973</v>
      </c>
      <c r="Y100" s="43" t="s">
        <v>2974</v>
      </c>
      <c r="Z100" s="43" t="s">
        <v>2975</v>
      </c>
      <c r="AA100" s="43" t="s">
        <v>2976</v>
      </c>
      <c r="AB100" s="43" t="s">
        <v>2977</v>
      </c>
      <c r="AC100" s="43" t="s">
        <v>2073</v>
      </c>
      <c r="AD100" s="43" t="s">
        <v>2073</v>
      </c>
      <c r="AE100" s="43" t="s">
        <v>2978</v>
      </c>
    </row>
    <row r="101" spans="1:31" hidden="1" x14ac:dyDescent="0.25">
      <c r="A101" s="43" t="s">
        <v>1737</v>
      </c>
      <c r="B101" s="43" t="s">
        <v>2085</v>
      </c>
      <c r="C101" s="43" t="s">
        <v>677</v>
      </c>
      <c r="F101" s="43">
        <v>4851</v>
      </c>
      <c r="G101" s="43">
        <v>232010</v>
      </c>
      <c r="H101" s="43" t="s">
        <v>2979</v>
      </c>
      <c r="I101" s="43" t="s">
        <v>2070</v>
      </c>
      <c r="J101" s="43" t="s">
        <v>2980</v>
      </c>
      <c r="K101" s="43" t="s">
        <v>2981</v>
      </c>
      <c r="L101" s="43" t="s">
        <v>2982</v>
      </c>
      <c r="M101" s="43">
        <v>0</v>
      </c>
      <c r="N101" s="43">
        <v>0</v>
      </c>
      <c r="O101" s="43">
        <v>0</v>
      </c>
      <c r="P101" s="43">
        <v>0</v>
      </c>
      <c r="Q101" s="43" t="s">
        <v>2072</v>
      </c>
      <c r="R101" s="43">
        <v>5</v>
      </c>
      <c r="S101" s="43" t="s">
        <v>2073</v>
      </c>
      <c r="T101" s="43" t="s">
        <v>2960</v>
      </c>
      <c r="U101" s="43" t="s">
        <v>2971</v>
      </c>
      <c r="V101" s="43" t="s">
        <v>2971</v>
      </c>
      <c r="W101" s="43" t="s">
        <v>2972</v>
      </c>
      <c r="X101" s="43" t="s">
        <v>2973</v>
      </c>
      <c r="Y101" s="43" t="s">
        <v>2974</v>
      </c>
      <c r="Z101" s="43" t="s">
        <v>2975</v>
      </c>
      <c r="AA101" s="43" t="s">
        <v>2976</v>
      </c>
      <c r="AB101" s="43" t="s">
        <v>2977</v>
      </c>
      <c r="AC101" s="43" t="s">
        <v>2073</v>
      </c>
      <c r="AD101" s="43" t="s">
        <v>2073</v>
      </c>
      <c r="AE101" s="43" t="s">
        <v>2978</v>
      </c>
    </row>
    <row r="102" spans="1:31" hidden="1" x14ac:dyDescent="0.25">
      <c r="A102" s="43" t="s">
        <v>1738</v>
      </c>
      <c r="B102" s="43" t="s">
        <v>2085</v>
      </c>
      <c r="C102" s="43" t="s">
        <v>677</v>
      </c>
      <c r="F102" s="43">
        <v>4852</v>
      </c>
      <c r="G102" s="43">
        <v>232050</v>
      </c>
      <c r="H102" s="43" t="s">
        <v>2983</v>
      </c>
      <c r="I102" s="43" t="s">
        <v>2070</v>
      </c>
      <c r="J102" s="43" t="s">
        <v>2984</v>
      </c>
      <c r="K102" s="43" t="s">
        <v>2985</v>
      </c>
      <c r="L102" s="43" t="s">
        <v>2986</v>
      </c>
      <c r="M102" s="43">
        <v>0</v>
      </c>
      <c r="N102" s="43">
        <v>0</v>
      </c>
      <c r="O102" s="43">
        <v>0</v>
      </c>
      <c r="P102" s="43">
        <v>0</v>
      </c>
      <c r="Q102" s="43" t="s">
        <v>2072</v>
      </c>
      <c r="R102" s="43">
        <v>5</v>
      </c>
      <c r="S102" s="43" t="s">
        <v>2073</v>
      </c>
      <c r="T102" s="43" t="s">
        <v>2960</v>
      </c>
      <c r="U102" s="43" t="s">
        <v>2971</v>
      </c>
      <c r="V102" s="43" t="s">
        <v>2987</v>
      </c>
      <c r="W102" s="43" t="s">
        <v>2972</v>
      </c>
      <c r="X102" s="43" t="s">
        <v>2973</v>
      </c>
      <c r="Y102" s="43" t="s">
        <v>2974</v>
      </c>
      <c r="Z102" s="43" t="s">
        <v>2975</v>
      </c>
      <c r="AA102" s="43" t="s">
        <v>2976</v>
      </c>
      <c r="AB102" s="43" t="s">
        <v>2977</v>
      </c>
      <c r="AC102" s="43" t="s">
        <v>2073</v>
      </c>
      <c r="AD102" s="43" t="s">
        <v>2073</v>
      </c>
      <c r="AE102" s="43" t="s">
        <v>2978</v>
      </c>
    </row>
    <row r="103" spans="1:31" hidden="1" x14ac:dyDescent="0.25">
      <c r="A103" s="43" t="s">
        <v>1739</v>
      </c>
      <c r="B103" s="43" t="s">
        <v>2069</v>
      </c>
      <c r="C103" s="43" t="s">
        <v>1739</v>
      </c>
      <c r="F103" s="43">
        <v>4842</v>
      </c>
      <c r="G103" s="43">
        <v>232500</v>
      </c>
      <c r="H103" s="43" t="s">
        <v>2988</v>
      </c>
      <c r="J103" s="43" t="s">
        <v>2989</v>
      </c>
      <c r="K103" s="43" t="s">
        <v>2990</v>
      </c>
      <c r="L103" s="43" t="s">
        <v>2991</v>
      </c>
      <c r="M103" s="43">
        <v>0</v>
      </c>
      <c r="N103" s="43">
        <v>0</v>
      </c>
      <c r="O103" s="43">
        <v>0</v>
      </c>
      <c r="P103" s="43">
        <v>0</v>
      </c>
      <c r="Q103" s="43" t="s">
        <v>2073</v>
      </c>
      <c r="R103" s="43" t="s">
        <v>2073</v>
      </c>
      <c r="S103" s="43" t="s">
        <v>2073</v>
      </c>
      <c r="T103" s="43" t="s">
        <v>2960</v>
      </c>
      <c r="U103" s="43" t="s">
        <v>2992</v>
      </c>
      <c r="V103" s="43" t="s">
        <v>2073</v>
      </c>
      <c r="W103" s="43" t="s">
        <v>2073</v>
      </c>
      <c r="X103" s="43" t="s">
        <v>2073</v>
      </c>
      <c r="Y103" s="43" t="s">
        <v>2073</v>
      </c>
      <c r="Z103" s="43" t="s">
        <v>2073</v>
      </c>
      <c r="AA103" s="43" t="s">
        <v>2073</v>
      </c>
      <c r="AB103" s="43" t="s">
        <v>2073</v>
      </c>
      <c r="AC103" s="43" t="s">
        <v>2073</v>
      </c>
      <c r="AD103" s="43" t="s">
        <v>2073</v>
      </c>
      <c r="AE103" s="43" t="s">
        <v>2073</v>
      </c>
    </row>
    <row r="104" spans="1:31" hidden="1" x14ac:dyDescent="0.25">
      <c r="A104" s="43" t="s">
        <v>1740</v>
      </c>
      <c r="B104" s="43" t="s">
        <v>2069</v>
      </c>
      <c r="C104" s="43" t="s">
        <v>1740</v>
      </c>
      <c r="F104" s="43">
        <v>4840</v>
      </c>
      <c r="G104" s="43">
        <v>233000</v>
      </c>
      <c r="H104" s="43" t="s">
        <v>2993</v>
      </c>
      <c r="J104" s="43" t="s">
        <v>2994</v>
      </c>
      <c r="K104" s="43" t="s">
        <v>2995</v>
      </c>
      <c r="L104" s="43" t="s">
        <v>2996</v>
      </c>
      <c r="M104" s="43">
        <v>0</v>
      </c>
      <c r="N104" s="43">
        <v>0</v>
      </c>
      <c r="O104" s="43">
        <v>0</v>
      </c>
      <c r="P104" s="43">
        <v>0</v>
      </c>
      <c r="Q104" s="43" t="s">
        <v>2073</v>
      </c>
      <c r="R104" s="43" t="s">
        <v>2073</v>
      </c>
      <c r="S104" s="43" t="s">
        <v>2073</v>
      </c>
      <c r="T104" s="43" t="s">
        <v>2960</v>
      </c>
      <c r="U104" s="43" t="s">
        <v>2997</v>
      </c>
      <c r="V104" s="43" t="s">
        <v>2073</v>
      </c>
      <c r="W104" s="43" t="s">
        <v>2073</v>
      </c>
      <c r="X104" s="43" t="s">
        <v>2073</v>
      </c>
      <c r="Y104" s="43" t="s">
        <v>2073</v>
      </c>
      <c r="Z104" s="43" t="s">
        <v>2073</v>
      </c>
      <c r="AA104" s="43" t="s">
        <v>2073</v>
      </c>
      <c r="AB104" s="43" t="s">
        <v>2073</v>
      </c>
      <c r="AC104" s="43" t="s">
        <v>2073</v>
      </c>
      <c r="AD104" s="43" t="s">
        <v>2073</v>
      </c>
      <c r="AE104" s="43" t="s">
        <v>2073</v>
      </c>
    </row>
    <row r="105" spans="1:31" hidden="1" x14ac:dyDescent="0.25">
      <c r="A105" s="43" t="s">
        <v>695</v>
      </c>
      <c r="B105" s="43" t="s">
        <v>2069</v>
      </c>
      <c r="C105" s="43" t="s">
        <v>695</v>
      </c>
      <c r="F105" s="43">
        <v>4820</v>
      </c>
      <c r="G105" s="43">
        <v>233500</v>
      </c>
      <c r="H105" s="43" t="s">
        <v>2998</v>
      </c>
      <c r="I105" s="43" t="s">
        <v>2070</v>
      </c>
      <c r="J105" s="43" t="s">
        <v>696</v>
      </c>
      <c r="K105" s="43" t="s">
        <v>2999</v>
      </c>
      <c r="L105" s="43" t="s">
        <v>3000</v>
      </c>
      <c r="M105" s="43">
        <v>0</v>
      </c>
      <c r="N105" s="43">
        <v>0</v>
      </c>
      <c r="O105" s="43">
        <v>0</v>
      </c>
      <c r="P105" s="43">
        <v>0</v>
      </c>
      <c r="Q105" s="43" t="s">
        <v>2072</v>
      </c>
      <c r="R105" s="43">
        <v>4</v>
      </c>
      <c r="S105" s="43" t="s">
        <v>2073</v>
      </c>
      <c r="T105" s="43" t="s">
        <v>3001</v>
      </c>
      <c r="U105" s="43" t="s">
        <v>3002</v>
      </c>
      <c r="V105" s="43" t="s">
        <v>2073</v>
      </c>
      <c r="W105" s="43" t="s">
        <v>3003</v>
      </c>
      <c r="X105" s="43" t="s">
        <v>3004</v>
      </c>
      <c r="Y105" s="43" t="s">
        <v>3005</v>
      </c>
      <c r="Z105" s="43" t="s">
        <v>3006</v>
      </c>
      <c r="AA105" s="43" t="s">
        <v>3007</v>
      </c>
      <c r="AB105" s="43" t="s">
        <v>3008</v>
      </c>
      <c r="AC105" s="43" t="s">
        <v>3009</v>
      </c>
      <c r="AD105" s="43" t="s">
        <v>3010</v>
      </c>
      <c r="AE105" s="43" t="s">
        <v>3011</v>
      </c>
    </row>
    <row r="106" spans="1:31" x14ac:dyDescent="0.25">
      <c r="A106" s="43" t="s">
        <v>178</v>
      </c>
      <c r="B106" s="43" t="s">
        <v>2596</v>
      </c>
      <c r="C106" s="43" t="s">
        <v>178</v>
      </c>
      <c r="F106" s="43">
        <v>4700</v>
      </c>
      <c r="G106" s="43">
        <v>234500</v>
      </c>
      <c r="H106" s="43" t="s">
        <v>686</v>
      </c>
      <c r="I106" s="43" t="s">
        <v>2070</v>
      </c>
      <c r="J106" s="96" t="s">
        <v>684</v>
      </c>
      <c r="K106" s="43" t="s">
        <v>685</v>
      </c>
      <c r="L106" s="43" t="s">
        <v>3012</v>
      </c>
      <c r="M106" s="43">
        <v>100</v>
      </c>
      <c r="N106" s="43">
        <v>160</v>
      </c>
      <c r="O106" s="43">
        <v>35</v>
      </c>
      <c r="P106" s="43">
        <v>100</v>
      </c>
      <c r="Q106" s="43" t="s">
        <v>2072</v>
      </c>
      <c r="R106" s="43">
        <v>3</v>
      </c>
      <c r="S106" s="43" t="s">
        <v>2073</v>
      </c>
      <c r="T106" s="43" t="s">
        <v>3001</v>
      </c>
      <c r="U106" s="43" t="s">
        <v>3013</v>
      </c>
      <c r="V106" s="43" t="s">
        <v>2073</v>
      </c>
      <c r="W106" s="43" t="s">
        <v>3014</v>
      </c>
      <c r="X106" s="43" t="s">
        <v>3015</v>
      </c>
      <c r="Y106" s="43" t="s">
        <v>3016</v>
      </c>
      <c r="Z106" s="43" t="s">
        <v>3017</v>
      </c>
      <c r="AA106" s="43" t="s">
        <v>3018</v>
      </c>
      <c r="AB106" s="43" t="s">
        <v>3019</v>
      </c>
      <c r="AC106" s="43" t="s">
        <v>3020</v>
      </c>
      <c r="AD106" s="43" t="s">
        <v>3021</v>
      </c>
      <c r="AE106" s="43" t="s">
        <v>3022</v>
      </c>
    </row>
    <row r="107" spans="1:31" hidden="1" x14ac:dyDescent="0.25">
      <c r="A107" s="43" t="s">
        <v>1741</v>
      </c>
      <c r="B107" s="43" t="s">
        <v>2069</v>
      </c>
      <c r="C107" s="43" t="s">
        <v>178</v>
      </c>
      <c r="F107" s="43">
        <v>4701</v>
      </c>
      <c r="G107" s="43">
        <v>234510</v>
      </c>
      <c r="H107" s="43" t="s">
        <v>3023</v>
      </c>
      <c r="I107" s="43" t="s">
        <v>2070</v>
      </c>
      <c r="J107" s="43" t="s">
        <v>3024</v>
      </c>
      <c r="K107" s="43" t="s">
        <v>3025</v>
      </c>
      <c r="L107" s="43" t="s">
        <v>3026</v>
      </c>
      <c r="M107" s="43">
        <v>0</v>
      </c>
      <c r="N107" s="43">
        <v>0</v>
      </c>
      <c r="O107" s="43">
        <v>0</v>
      </c>
      <c r="P107" s="43">
        <v>0</v>
      </c>
      <c r="Q107" s="43" t="s">
        <v>2072</v>
      </c>
      <c r="R107" s="43">
        <v>3</v>
      </c>
      <c r="S107" s="43" t="s">
        <v>2073</v>
      </c>
      <c r="T107" s="43" t="s">
        <v>3001</v>
      </c>
      <c r="U107" s="43" t="s">
        <v>3013</v>
      </c>
      <c r="V107" s="43" t="s">
        <v>3013</v>
      </c>
      <c r="W107" s="43" t="s">
        <v>3014</v>
      </c>
      <c r="X107" s="43" t="s">
        <v>3015</v>
      </c>
      <c r="Y107" s="43" t="s">
        <v>3016</v>
      </c>
      <c r="Z107" s="43" t="s">
        <v>3017</v>
      </c>
      <c r="AA107" s="43" t="s">
        <v>3018</v>
      </c>
      <c r="AB107" s="43" t="s">
        <v>3019</v>
      </c>
      <c r="AC107" s="43" t="s">
        <v>3020</v>
      </c>
      <c r="AD107" s="43" t="s">
        <v>3021</v>
      </c>
      <c r="AE107" s="43" t="s">
        <v>3022</v>
      </c>
    </row>
    <row r="108" spans="1:31" hidden="1" x14ac:dyDescent="0.25">
      <c r="A108" s="43" t="s">
        <v>1742</v>
      </c>
      <c r="B108" s="43" t="s">
        <v>2085</v>
      </c>
      <c r="C108" s="43" t="s">
        <v>178</v>
      </c>
      <c r="F108" s="43">
        <v>4702</v>
      </c>
      <c r="G108" s="43">
        <v>234550</v>
      </c>
      <c r="H108" s="43" t="s">
        <v>3027</v>
      </c>
      <c r="I108" s="43" t="s">
        <v>2070</v>
      </c>
      <c r="J108" s="43" t="s">
        <v>3028</v>
      </c>
      <c r="K108" s="43" t="s">
        <v>3029</v>
      </c>
      <c r="L108" s="43" t="s">
        <v>3030</v>
      </c>
      <c r="M108" s="43">
        <v>0</v>
      </c>
      <c r="N108" s="43">
        <v>0</v>
      </c>
      <c r="O108" s="43">
        <v>0</v>
      </c>
      <c r="P108" s="43">
        <v>0</v>
      </c>
      <c r="Q108" s="43" t="s">
        <v>2072</v>
      </c>
      <c r="R108" s="43">
        <v>3</v>
      </c>
      <c r="S108" s="43" t="s">
        <v>2073</v>
      </c>
      <c r="T108" s="43" t="s">
        <v>3001</v>
      </c>
      <c r="U108" s="43" t="s">
        <v>3013</v>
      </c>
      <c r="V108" s="43" t="s">
        <v>3031</v>
      </c>
      <c r="W108" s="43" t="s">
        <v>3014</v>
      </c>
      <c r="X108" s="43" t="s">
        <v>3015</v>
      </c>
      <c r="Y108" s="43" t="s">
        <v>3016</v>
      </c>
      <c r="Z108" s="43" t="s">
        <v>3017</v>
      </c>
      <c r="AA108" s="43" t="s">
        <v>3018</v>
      </c>
      <c r="AB108" s="43" t="s">
        <v>3019</v>
      </c>
      <c r="AC108" s="43" t="s">
        <v>3020</v>
      </c>
      <c r="AD108" s="43" t="s">
        <v>3021</v>
      </c>
      <c r="AE108" s="43" t="s">
        <v>3022</v>
      </c>
    </row>
    <row r="109" spans="1:31" hidden="1" x14ac:dyDescent="0.25">
      <c r="A109" s="43" t="s">
        <v>687</v>
      </c>
      <c r="B109" s="43" t="s">
        <v>2069</v>
      </c>
      <c r="C109" s="43" t="s">
        <v>687</v>
      </c>
      <c r="F109" s="43">
        <v>4690</v>
      </c>
      <c r="G109" s="43">
        <v>236000</v>
      </c>
      <c r="H109" s="43" t="s">
        <v>690</v>
      </c>
      <c r="I109" s="43" t="s">
        <v>2070</v>
      </c>
      <c r="J109" s="43" t="s">
        <v>688</v>
      </c>
      <c r="K109" s="43" t="s">
        <v>689</v>
      </c>
      <c r="L109" s="43" t="s">
        <v>3032</v>
      </c>
      <c r="M109" s="43">
        <v>100</v>
      </c>
      <c r="N109" s="43">
        <v>150</v>
      </c>
      <c r="O109" s="43">
        <v>25</v>
      </c>
      <c r="P109" s="43">
        <v>60</v>
      </c>
      <c r="Q109" s="43" t="s">
        <v>2072</v>
      </c>
      <c r="R109" s="43">
        <v>2</v>
      </c>
      <c r="S109" s="43" t="s">
        <v>2073</v>
      </c>
      <c r="T109" s="43" t="s">
        <v>3001</v>
      </c>
      <c r="U109" s="43" t="s">
        <v>3033</v>
      </c>
      <c r="V109" s="43" t="s">
        <v>2073</v>
      </c>
      <c r="W109" s="43" t="s">
        <v>3034</v>
      </c>
      <c r="X109" s="43" t="s">
        <v>3035</v>
      </c>
      <c r="Y109" s="43" t="s">
        <v>3036</v>
      </c>
      <c r="Z109" s="43" t="s">
        <v>3037</v>
      </c>
      <c r="AA109" s="43" t="s">
        <v>3038</v>
      </c>
      <c r="AB109" s="43" t="s">
        <v>3039</v>
      </c>
      <c r="AC109" s="43" t="s">
        <v>3040</v>
      </c>
      <c r="AD109" s="43" t="s">
        <v>3041</v>
      </c>
      <c r="AE109" s="43" t="s">
        <v>3042</v>
      </c>
    </row>
    <row r="110" spans="1:31" x14ac:dyDescent="0.25">
      <c r="A110" s="43" t="s">
        <v>176</v>
      </c>
      <c r="B110" s="43" t="s">
        <v>2576</v>
      </c>
      <c r="C110" s="43" t="s">
        <v>176</v>
      </c>
      <c r="F110" s="43">
        <v>4930</v>
      </c>
      <c r="G110" s="43">
        <v>236500</v>
      </c>
      <c r="H110" s="43" t="s">
        <v>676</v>
      </c>
      <c r="I110" s="43" t="s">
        <v>2070</v>
      </c>
      <c r="J110" s="96" t="s">
        <v>674</v>
      </c>
      <c r="K110" s="43" t="s">
        <v>675</v>
      </c>
      <c r="L110" s="43" t="s">
        <v>3043</v>
      </c>
      <c r="M110" s="43">
        <v>175</v>
      </c>
      <c r="N110" s="43">
        <v>275</v>
      </c>
      <c r="O110" s="43">
        <v>140</v>
      </c>
      <c r="P110" s="43">
        <v>300</v>
      </c>
      <c r="Q110" s="43" t="s">
        <v>2072</v>
      </c>
      <c r="R110" s="43">
        <v>6</v>
      </c>
      <c r="S110" s="43" t="s">
        <v>2073</v>
      </c>
      <c r="T110" s="43" t="s">
        <v>3044</v>
      </c>
      <c r="U110" s="43" t="s">
        <v>3045</v>
      </c>
      <c r="V110" s="43" t="s">
        <v>2073</v>
      </c>
      <c r="W110" s="43" t="s">
        <v>3046</v>
      </c>
      <c r="X110" s="43" t="s">
        <v>3047</v>
      </c>
      <c r="Y110" s="43" t="s">
        <v>3048</v>
      </c>
      <c r="Z110" s="43" t="s">
        <v>3049</v>
      </c>
      <c r="AA110" s="43" t="s">
        <v>3050</v>
      </c>
      <c r="AB110" s="43" t="s">
        <v>3051</v>
      </c>
      <c r="AC110" s="43" t="s">
        <v>3052</v>
      </c>
      <c r="AD110" s="43" t="s">
        <v>3053</v>
      </c>
      <c r="AE110" s="43" t="s">
        <v>3054</v>
      </c>
    </row>
    <row r="111" spans="1:31" hidden="1" x14ac:dyDescent="0.25">
      <c r="A111" s="43" t="s">
        <v>1743</v>
      </c>
      <c r="B111" s="43" t="s">
        <v>2069</v>
      </c>
      <c r="C111" s="43" t="s">
        <v>1743</v>
      </c>
      <c r="F111" s="43">
        <v>4870</v>
      </c>
      <c r="G111" s="43">
        <v>237000</v>
      </c>
      <c r="H111" s="43" t="s">
        <v>3055</v>
      </c>
      <c r="J111" s="43" t="s">
        <v>3056</v>
      </c>
      <c r="K111" s="43" t="s">
        <v>3057</v>
      </c>
      <c r="L111" s="43" t="s">
        <v>3058</v>
      </c>
      <c r="M111" s="43">
        <v>0</v>
      </c>
      <c r="N111" s="43">
        <v>0</v>
      </c>
      <c r="O111" s="43">
        <v>0</v>
      </c>
      <c r="P111" s="43">
        <v>0</v>
      </c>
      <c r="Q111" s="43" t="s">
        <v>2073</v>
      </c>
      <c r="R111" s="43" t="s">
        <v>2073</v>
      </c>
      <c r="S111" s="43" t="s">
        <v>2073</v>
      </c>
      <c r="T111" s="43" t="s">
        <v>3044</v>
      </c>
      <c r="U111" s="43" t="s">
        <v>3059</v>
      </c>
      <c r="V111" s="43" t="s">
        <v>2073</v>
      </c>
      <c r="W111" s="43" t="s">
        <v>2073</v>
      </c>
      <c r="X111" s="43" t="s">
        <v>2073</v>
      </c>
      <c r="Y111" s="43" t="s">
        <v>2073</v>
      </c>
      <c r="Z111" s="43" t="s">
        <v>2073</v>
      </c>
      <c r="AA111" s="43" t="s">
        <v>2073</v>
      </c>
      <c r="AB111" s="43" t="s">
        <v>2073</v>
      </c>
      <c r="AC111" s="43" t="s">
        <v>2073</v>
      </c>
      <c r="AD111" s="43" t="s">
        <v>2073</v>
      </c>
      <c r="AE111" s="43" t="s">
        <v>3060</v>
      </c>
    </row>
    <row r="112" spans="1:31" hidden="1" x14ac:dyDescent="0.25">
      <c r="A112" s="43" t="s">
        <v>1744</v>
      </c>
      <c r="B112" s="43" t="s">
        <v>2069</v>
      </c>
      <c r="C112" s="43" t="s">
        <v>1744</v>
      </c>
      <c r="F112" s="43">
        <v>4780</v>
      </c>
      <c r="G112" s="43">
        <v>241500</v>
      </c>
      <c r="H112" s="43" t="s">
        <v>3061</v>
      </c>
      <c r="J112" s="43" t="s">
        <v>3062</v>
      </c>
      <c r="K112" s="43" t="s">
        <v>3063</v>
      </c>
      <c r="L112" s="43" t="s">
        <v>3064</v>
      </c>
      <c r="M112" s="43">
        <v>0</v>
      </c>
      <c r="N112" s="43">
        <v>0</v>
      </c>
      <c r="O112" s="43">
        <v>0</v>
      </c>
      <c r="P112" s="43">
        <v>0</v>
      </c>
      <c r="Q112" s="43" t="s">
        <v>2073</v>
      </c>
      <c r="R112" s="43">
        <v>3</v>
      </c>
      <c r="S112" s="43" t="s">
        <v>2073</v>
      </c>
      <c r="T112" s="43" t="s">
        <v>3065</v>
      </c>
      <c r="U112" s="43" t="s">
        <v>3066</v>
      </c>
      <c r="V112" s="43" t="s">
        <v>2073</v>
      </c>
      <c r="W112" s="43" t="s">
        <v>2073</v>
      </c>
      <c r="X112" s="43" t="s">
        <v>2073</v>
      </c>
      <c r="Y112" s="43" t="s">
        <v>2073</v>
      </c>
      <c r="Z112" s="43" t="s">
        <v>2073</v>
      </c>
      <c r="AA112" s="43" t="s">
        <v>2073</v>
      </c>
      <c r="AB112" s="43" t="s">
        <v>2073</v>
      </c>
      <c r="AC112" s="43" t="s">
        <v>2073</v>
      </c>
      <c r="AD112" s="43" t="s">
        <v>2073</v>
      </c>
      <c r="AE112" s="43" t="s">
        <v>3067</v>
      </c>
    </row>
    <row r="113" spans="1:31" hidden="1" x14ac:dyDescent="0.25">
      <c r="A113" s="43" t="s">
        <v>1745</v>
      </c>
      <c r="B113" s="43" t="s">
        <v>2069</v>
      </c>
      <c r="C113" s="43" t="s">
        <v>1745</v>
      </c>
      <c r="F113" s="43">
        <v>4790</v>
      </c>
      <c r="G113" s="43">
        <v>242000</v>
      </c>
      <c r="H113" s="43" t="s">
        <v>3068</v>
      </c>
      <c r="J113" s="43" t="s">
        <v>3069</v>
      </c>
      <c r="K113" s="43" t="s">
        <v>3070</v>
      </c>
      <c r="L113" s="43" t="s">
        <v>3071</v>
      </c>
      <c r="M113" s="43">
        <v>0</v>
      </c>
      <c r="N113" s="43">
        <v>0</v>
      </c>
      <c r="O113" s="43">
        <v>0</v>
      </c>
      <c r="P113" s="43">
        <v>0</v>
      </c>
      <c r="Q113" s="43" t="s">
        <v>2073</v>
      </c>
      <c r="R113" s="43">
        <v>4</v>
      </c>
      <c r="S113" s="43" t="s">
        <v>2073</v>
      </c>
      <c r="T113" s="43" t="s">
        <v>3065</v>
      </c>
      <c r="U113" s="43" t="s">
        <v>3072</v>
      </c>
      <c r="V113" s="43" t="s">
        <v>2073</v>
      </c>
      <c r="W113" s="43" t="s">
        <v>2073</v>
      </c>
      <c r="X113" s="43" t="s">
        <v>2073</v>
      </c>
      <c r="Y113" s="43" t="s">
        <v>2073</v>
      </c>
      <c r="Z113" s="43" t="s">
        <v>2073</v>
      </c>
      <c r="AA113" s="43" t="s">
        <v>2073</v>
      </c>
      <c r="AB113" s="43" t="s">
        <v>2073</v>
      </c>
      <c r="AC113" s="43" t="s">
        <v>2073</v>
      </c>
      <c r="AD113" s="43" t="s">
        <v>2073</v>
      </c>
      <c r="AE113" s="43" t="s">
        <v>3073</v>
      </c>
    </row>
    <row r="114" spans="1:31" hidden="1" x14ac:dyDescent="0.25">
      <c r="A114" s="43" t="s">
        <v>1746</v>
      </c>
      <c r="B114" s="43" t="s">
        <v>2069</v>
      </c>
      <c r="C114" s="43" t="s">
        <v>1746</v>
      </c>
      <c r="F114" s="43">
        <v>4760</v>
      </c>
      <c r="G114" s="43">
        <v>242500</v>
      </c>
      <c r="H114" s="43" t="s">
        <v>3074</v>
      </c>
      <c r="J114" s="43" t="s">
        <v>3075</v>
      </c>
      <c r="K114" s="43" t="s">
        <v>3076</v>
      </c>
      <c r="L114" s="43" t="s">
        <v>3077</v>
      </c>
      <c r="M114" s="43">
        <v>0</v>
      </c>
      <c r="N114" s="43">
        <v>0</v>
      </c>
      <c r="O114" s="43">
        <v>0</v>
      </c>
      <c r="P114" s="43">
        <v>0</v>
      </c>
      <c r="Q114" s="43" t="s">
        <v>2073</v>
      </c>
      <c r="R114" s="43" t="s">
        <v>2073</v>
      </c>
      <c r="S114" s="43" t="s">
        <v>2073</v>
      </c>
      <c r="T114" s="43" t="s">
        <v>3001</v>
      </c>
      <c r="U114" s="43" t="s">
        <v>3078</v>
      </c>
      <c r="V114" s="43" t="s">
        <v>2073</v>
      </c>
      <c r="W114" s="43" t="s">
        <v>2073</v>
      </c>
      <c r="X114" s="43" t="s">
        <v>2073</v>
      </c>
      <c r="Y114" s="43" t="s">
        <v>2073</v>
      </c>
      <c r="Z114" s="43" t="s">
        <v>2073</v>
      </c>
      <c r="AA114" s="43" t="s">
        <v>2073</v>
      </c>
      <c r="AB114" s="43" t="s">
        <v>2073</v>
      </c>
      <c r="AC114" s="43" t="s">
        <v>2073</v>
      </c>
      <c r="AD114" s="43" t="s">
        <v>2073</v>
      </c>
      <c r="AE114" s="43" t="s">
        <v>3079</v>
      </c>
    </row>
    <row r="115" spans="1:31" hidden="1" x14ac:dyDescent="0.25">
      <c r="A115" s="43" t="s">
        <v>691</v>
      </c>
      <c r="B115" s="43" t="s">
        <v>2069</v>
      </c>
      <c r="C115" s="43" t="s">
        <v>691</v>
      </c>
      <c r="D115" s="43" t="s">
        <v>2143</v>
      </c>
      <c r="F115" s="43">
        <v>4770</v>
      </c>
      <c r="G115" s="43">
        <v>243000</v>
      </c>
      <c r="H115" s="43" t="s">
        <v>3080</v>
      </c>
      <c r="I115" s="43" t="s">
        <v>2070</v>
      </c>
      <c r="J115" s="43" t="s">
        <v>692</v>
      </c>
      <c r="K115" s="43" t="s">
        <v>3081</v>
      </c>
      <c r="L115" s="43" t="s">
        <v>3082</v>
      </c>
      <c r="M115" s="43">
        <v>0</v>
      </c>
      <c r="N115" s="43">
        <v>0</v>
      </c>
      <c r="O115" s="43">
        <v>0</v>
      </c>
      <c r="P115" s="43">
        <v>0</v>
      </c>
      <c r="Q115" s="43" t="s">
        <v>2072</v>
      </c>
      <c r="R115" s="43">
        <v>3</v>
      </c>
      <c r="S115" s="43" t="s">
        <v>2073</v>
      </c>
      <c r="T115" s="43" t="s">
        <v>3001</v>
      </c>
      <c r="U115" s="43" t="s">
        <v>3083</v>
      </c>
      <c r="V115" s="43" t="s">
        <v>2073</v>
      </c>
      <c r="W115" s="43" t="s">
        <v>2073</v>
      </c>
      <c r="X115" s="43" t="s">
        <v>2073</v>
      </c>
      <c r="Y115" s="43" t="s">
        <v>2073</v>
      </c>
      <c r="Z115" s="43" t="s">
        <v>2073</v>
      </c>
      <c r="AA115" s="43" t="s">
        <v>2073</v>
      </c>
      <c r="AB115" s="43" t="s">
        <v>2073</v>
      </c>
      <c r="AC115" s="43" t="s">
        <v>2073</v>
      </c>
      <c r="AD115" s="43" t="s">
        <v>2073</v>
      </c>
      <c r="AE115" s="43" t="s">
        <v>3084</v>
      </c>
    </row>
    <row r="116" spans="1:31" hidden="1" x14ac:dyDescent="0.25">
      <c r="A116" s="43" t="s">
        <v>1747</v>
      </c>
      <c r="B116" s="43" t="s">
        <v>2069</v>
      </c>
      <c r="C116" s="43" t="s">
        <v>1747</v>
      </c>
      <c r="F116" s="43">
        <v>4490</v>
      </c>
      <c r="G116" s="43">
        <v>244000</v>
      </c>
      <c r="H116" s="43" t="s">
        <v>3085</v>
      </c>
      <c r="J116" s="43" t="s">
        <v>3086</v>
      </c>
      <c r="K116" s="43" t="s">
        <v>3087</v>
      </c>
      <c r="L116" s="43" t="s">
        <v>3088</v>
      </c>
      <c r="M116" s="43">
        <v>0</v>
      </c>
      <c r="N116" s="43">
        <v>0</v>
      </c>
      <c r="O116" s="43">
        <v>0</v>
      </c>
      <c r="P116" s="43">
        <v>0</v>
      </c>
      <c r="Q116" s="43" t="s">
        <v>2073</v>
      </c>
      <c r="R116" s="43" t="s">
        <v>2073</v>
      </c>
      <c r="S116" s="43" t="s">
        <v>2073</v>
      </c>
      <c r="T116" s="43" t="s">
        <v>3089</v>
      </c>
      <c r="U116" s="43" t="s">
        <v>3090</v>
      </c>
      <c r="V116" s="43" t="s">
        <v>2073</v>
      </c>
      <c r="W116" s="43" t="s">
        <v>2073</v>
      </c>
      <c r="X116" s="43" t="s">
        <v>2073</v>
      </c>
      <c r="Y116" s="43" t="s">
        <v>2073</v>
      </c>
      <c r="Z116" s="43" t="s">
        <v>2073</v>
      </c>
      <c r="AA116" s="43" t="s">
        <v>2073</v>
      </c>
      <c r="AB116" s="43" t="s">
        <v>2073</v>
      </c>
      <c r="AC116" s="43" t="s">
        <v>2073</v>
      </c>
      <c r="AD116" s="43" t="s">
        <v>2073</v>
      </c>
      <c r="AE116" s="43" t="s">
        <v>3091</v>
      </c>
    </row>
    <row r="117" spans="1:31" hidden="1" x14ac:dyDescent="0.25">
      <c r="A117" s="43" t="s">
        <v>699</v>
      </c>
      <c r="B117" s="43" t="s">
        <v>2069</v>
      </c>
      <c r="C117" s="43" t="s">
        <v>699</v>
      </c>
      <c r="F117" s="43">
        <v>5380</v>
      </c>
      <c r="G117" s="43">
        <v>246500</v>
      </c>
      <c r="H117" s="43" t="s">
        <v>702</v>
      </c>
      <c r="I117" s="43" t="s">
        <v>2070</v>
      </c>
      <c r="J117" s="43" t="s">
        <v>700</v>
      </c>
      <c r="K117" s="43" t="s">
        <v>701</v>
      </c>
      <c r="L117" s="43" t="s">
        <v>3092</v>
      </c>
      <c r="M117" s="43">
        <v>0</v>
      </c>
      <c r="N117" s="43">
        <v>0</v>
      </c>
      <c r="O117" s="43">
        <v>0</v>
      </c>
      <c r="P117" s="43">
        <v>0</v>
      </c>
      <c r="Q117" s="43" t="s">
        <v>2072</v>
      </c>
      <c r="R117" s="43">
        <v>7</v>
      </c>
      <c r="S117" s="43" t="s">
        <v>2073</v>
      </c>
      <c r="T117" s="43" t="s">
        <v>3093</v>
      </c>
      <c r="U117" s="43" t="s">
        <v>3094</v>
      </c>
      <c r="V117" s="43" t="s">
        <v>2073</v>
      </c>
      <c r="W117" s="43" t="s">
        <v>3095</v>
      </c>
      <c r="X117" s="43" t="s">
        <v>3096</v>
      </c>
      <c r="Y117" s="43" t="s">
        <v>3097</v>
      </c>
      <c r="Z117" s="43" t="s">
        <v>3098</v>
      </c>
      <c r="AA117" s="43" t="s">
        <v>3099</v>
      </c>
      <c r="AB117" s="43" t="s">
        <v>3100</v>
      </c>
      <c r="AC117" s="43" t="s">
        <v>3101</v>
      </c>
      <c r="AD117" s="43" t="s">
        <v>3102</v>
      </c>
      <c r="AE117" s="43" t="s">
        <v>3103</v>
      </c>
    </row>
    <row r="118" spans="1:31" hidden="1" x14ac:dyDescent="0.25">
      <c r="A118" s="43" t="s">
        <v>703</v>
      </c>
      <c r="B118" s="43" t="s">
        <v>2069</v>
      </c>
      <c r="C118" s="43" t="s">
        <v>703</v>
      </c>
      <c r="F118" s="43">
        <v>5410</v>
      </c>
      <c r="G118" s="43">
        <v>249500</v>
      </c>
      <c r="H118" s="43" t="s">
        <v>706</v>
      </c>
      <c r="I118" s="43" t="s">
        <v>2070</v>
      </c>
      <c r="J118" s="43" t="s">
        <v>704</v>
      </c>
      <c r="K118" s="43" t="s">
        <v>705</v>
      </c>
      <c r="L118" s="43" t="s">
        <v>3104</v>
      </c>
      <c r="M118" s="43">
        <v>270</v>
      </c>
      <c r="N118" s="43">
        <v>350</v>
      </c>
      <c r="O118" s="43">
        <v>400</v>
      </c>
      <c r="P118" s="43">
        <v>1000</v>
      </c>
      <c r="Q118" s="43" t="s">
        <v>2072</v>
      </c>
      <c r="R118" s="43">
        <v>8</v>
      </c>
      <c r="S118" s="43" t="s">
        <v>2073</v>
      </c>
      <c r="T118" s="43" t="s">
        <v>3093</v>
      </c>
      <c r="U118" s="43" t="s">
        <v>3105</v>
      </c>
      <c r="V118" s="43" t="s">
        <v>2073</v>
      </c>
      <c r="W118" s="43" t="s">
        <v>3106</v>
      </c>
      <c r="X118" s="43" t="s">
        <v>3107</v>
      </c>
      <c r="Y118" s="43" t="s">
        <v>3108</v>
      </c>
      <c r="Z118" s="43" t="s">
        <v>3109</v>
      </c>
      <c r="AA118" s="43" t="s">
        <v>3110</v>
      </c>
      <c r="AB118" s="43" t="s">
        <v>3111</v>
      </c>
      <c r="AC118" s="43" t="s">
        <v>3112</v>
      </c>
      <c r="AD118" s="43" t="s">
        <v>3113</v>
      </c>
      <c r="AE118" s="43" t="s">
        <v>3114</v>
      </c>
    </row>
    <row r="119" spans="1:31" hidden="1" x14ac:dyDescent="0.25">
      <c r="A119" s="43" t="s">
        <v>707</v>
      </c>
      <c r="B119" s="43" t="s">
        <v>2069</v>
      </c>
      <c r="C119" s="43" t="s">
        <v>707</v>
      </c>
      <c r="F119" s="43">
        <v>5340</v>
      </c>
      <c r="G119" s="43">
        <v>250000</v>
      </c>
      <c r="H119" s="43" t="s">
        <v>710</v>
      </c>
      <c r="I119" s="43" t="s">
        <v>2070</v>
      </c>
      <c r="J119" s="43" t="s">
        <v>708</v>
      </c>
      <c r="K119" s="43" t="s">
        <v>709</v>
      </c>
      <c r="L119" s="43" t="s">
        <v>3115</v>
      </c>
      <c r="M119" s="43">
        <v>0</v>
      </c>
      <c r="N119" s="43">
        <v>0</v>
      </c>
      <c r="O119" s="43">
        <v>0</v>
      </c>
      <c r="P119" s="43">
        <v>0</v>
      </c>
      <c r="Q119" s="43" t="s">
        <v>2072</v>
      </c>
      <c r="R119" s="43">
        <v>6</v>
      </c>
      <c r="S119" s="43" t="s">
        <v>2073</v>
      </c>
      <c r="T119" s="43" t="s">
        <v>3116</v>
      </c>
      <c r="U119" s="43" t="s">
        <v>3117</v>
      </c>
      <c r="V119" s="43" t="s">
        <v>2073</v>
      </c>
      <c r="W119" s="43" t="s">
        <v>3118</v>
      </c>
      <c r="X119" s="43" t="s">
        <v>3119</v>
      </c>
      <c r="Y119" s="43" t="s">
        <v>3120</v>
      </c>
      <c r="Z119" s="43" t="s">
        <v>3121</v>
      </c>
      <c r="AA119" s="43" t="s">
        <v>3122</v>
      </c>
      <c r="AB119" s="43" t="s">
        <v>3123</v>
      </c>
      <c r="AC119" s="43" t="s">
        <v>3124</v>
      </c>
      <c r="AD119" s="43" t="s">
        <v>3125</v>
      </c>
      <c r="AE119" s="43" t="s">
        <v>3126</v>
      </c>
    </row>
    <row r="120" spans="1:31" hidden="1" x14ac:dyDescent="0.25">
      <c r="A120" s="43" t="s">
        <v>711</v>
      </c>
      <c r="B120" s="43" t="s">
        <v>2069</v>
      </c>
      <c r="C120" s="43" t="s">
        <v>711</v>
      </c>
      <c r="F120" s="43">
        <v>5320</v>
      </c>
      <c r="G120" s="43">
        <v>250500</v>
      </c>
      <c r="H120" s="43" t="s">
        <v>714</v>
      </c>
      <c r="I120" s="43" t="s">
        <v>2070</v>
      </c>
      <c r="J120" s="43" t="s">
        <v>712</v>
      </c>
      <c r="K120" s="43" t="s">
        <v>713</v>
      </c>
      <c r="L120" s="43" t="s">
        <v>3127</v>
      </c>
      <c r="M120" s="43">
        <v>0</v>
      </c>
      <c r="N120" s="43">
        <v>0</v>
      </c>
      <c r="O120" s="43">
        <v>0</v>
      </c>
      <c r="P120" s="43">
        <v>0</v>
      </c>
      <c r="Q120" s="43" t="s">
        <v>2072</v>
      </c>
      <c r="R120" s="43">
        <v>7</v>
      </c>
      <c r="S120" s="43" t="s">
        <v>2073</v>
      </c>
      <c r="T120" s="43" t="s">
        <v>3116</v>
      </c>
      <c r="U120" s="43" t="s">
        <v>3128</v>
      </c>
      <c r="V120" s="43" t="s">
        <v>2073</v>
      </c>
      <c r="W120" s="43" t="s">
        <v>3129</v>
      </c>
      <c r="X120" s="43" t="s">
        <v>3130</v>
      </c>
      <c r="Y120" s="43" t="s">
        <v>3131</v>
      </c>
      <c r="Z120" s="43" t="s">
        <v>3132</v>
      </c>
      <c r="AA120" s="43" t="s">
        <v>3133</v>
      </c>
      <c r="AB120" s="43" t="s">
        <v>3134</v>
      </c>
      <c r="AC120" s="43" t="s">
        <v>3135</v>
      </c>
      <c r="AD120" s="43" t="s">
        <v>3136</v>
      </c>
      <c r="AE120" s="43" t="s">
        <v>3137</v>
      </c>
    </row>
    <row r="121" spans="1:31" hidden="1" x14ac:dyDescent="0.25">
      <c r="A121" s="43" t="s">
        <v>1748</v>
      </c>
      <c r="B121" s="43" t="s">
        <v>2085</v>
      </c>
      <c r="C121" s="43" t="s">
        <v>711</v>
      </c>
      <c r="F121" s="43">
        <v>5321</v>
      </c>
      <c r="G121" s="43">
        <v>250510</v>
      </c>
      <c r="H121" s="43" t="s">
        <v>3138</v>
      </c>
      <c r="I121" s="43" t="s">
        <v>2070</v>
      </c>
      <c r="J121" s="43" t="s">
        <v>3139</v>
      </c>
      <c r="K121" s="43" t="s">
        <v>3140</v>
      </c>
      <c r="L121" s="43" t="s">
        <v>3141</v>
      </c>
      <c r="M121" s="43">
        <v>0</v>
      </c>
      <c r="N121" s="43">
        <v>0</v>
      </c>
      <c r="O121" s="43">
        <v>0</v>
      </c>
      <c r="P121" s="43">
        <v>0</v>
      </c>
      <c r="Q121" s="43" t="s">
        <v>2072</v>
      </c>
      <c r="R121" s="43">
        <v>7</v>
      </c>
      <c r="S121" s="43" t="s">
        <v>2073</v>
      </c>
      <c r="T121" s="43" t="s">
        <v>3116</v>
      </c>
      <c r="U121" s="43" t="s">
        <v>3128</v>
      </c>
      <c r="V121" s="43" t="s">
        <v>3128</v>
      </c>
      <c r="W121" s="43" t="s">
        <v>3129</v>
      </c>
      <c r="X121" s="43" t="s">
        <v>3130</v>
      </c>
      <c r="Y121" s="43" t="s">
        <v>3131</v>
      </c>
      <c r="Z121" s="43" t="s">
        <v>3132</v>
      </c>
      <c r="AA121" s="43" t="s">
        <v>3133</v>
      </c>
      <c r="AB121" s="43" t="s">
        <v>3134</v>
      </c>
      <c r="AC121" s="43" t="s">
        <v>3135</v>
      </c>
      <c r="AD121" s="43" t="s">
        <v>3136</v>
      </c>
      <c r="AE121" s="43" t="s">
        <v>3137</v>
      </c>
    </row>
    <row r="122" spans="1:31" hidden="1" x14ac:dyDescent="0.25">
      <c r="A122" s="43" t="s">
        <v>1749</v>
      </c>
      <c r="B122" s="43" t="s">
        <v>2085</v>
      </c>
      <c r="C122" s="43" t="s">
        <v>711</v>
      </c>
      <c r="F122" s="43">
        <v>5322</v>
      </c>
      <c r="G122" s="43">
        <v>250550</v>
      </c>
      <c r="H122" s="43" t="s">
        <v>3142</v>
      </c>
      <c r="I122" s="43" t="s">
        <v>2070</v>
      </c>
      <c r="J122" s="43" t="s">
        <v>3143</v>
      </c>
      <c r="K122" s="43" t="s">
        <v>3144</v>
      </c>
      <c r="L122" s="43" t="s">
        <v>3145</v>
      </c>
      <c r="M122" s="43">
        <v>0</v>
      </c>
      <c r="N122" s="43">
        <v>0</v>
      </c>
      <c r="O122" s="43">
        <v>0</v>
      </c>
      <c r="P122" s="43">
        <v>0</v>
      </c>
      <c r="Q122" s="43" t="s">
        <v>2072</v>
      </c>
      <c r="R122" s="43">
        <v>7</v>
      </c>
      <c r="S122" s="43" t="s">
        <v>2073</v>
      </c>
      <c r="T122" s="43" t="s">
        <v>3116</v>
      </c>
      <c r="U122" s="43" t="s">
        <v>3128</v>
      </c>
      <c r="V122" s="43" t="s">
        <v>3146</v>
      </c>
      <c r="W122" s="43" t="s">
        <v>3129</v>
      </c>
      <c r="X122" s="43" t="s">
        <v>3130</v>
      </c>
      <c r="Y122" s="43" t="s">
        <v>3131</v>
      </c>
      <c r="Z122" s="43" t="s">
        <v>3132</v>
      </c>
      <c r="AA122" s="43" t="s">
        <v>3133</v>
      </c>
      <c r="AB122" s="43" t="s">
        <v>3134</v>
      </c>
      <c r="AC122" s="43" t="s">
        <v>3135</v>
      </c>
      <c r="AD122" s="43" t="s">
        <v>3136</v>
      </c>
      <c r="AE122" s="43" t="s">
        <v>3137</v>
      </c>
    </row>
    <row r="123" spans="1:31" hidden="1" x14ac:dyDescent="0.25">
      <c r="A123" s="43" t="s">
        <v>1750</v>
      </c>
      <c r="B123" s="43" t="s">
        <v>2069</v>
      </c>
      <c r="C123" s="43" t="s">
        <v>1750</v>
      </c>
      <c r="F123" s="43">
        <v>5270</v>
      </c>
      <c r="G123" s="43">
        <v>252000</v>
      </c>
      <c r="H123" s="43" t="s">
        <v>3147</v>
      </c>
      <c r="J123" s="43" t="s">
        <v>3148</v>
      </c>
      <c r="K123" s="43" t="s">
        <v>3149</v>
      </c>
      <c r="L123" s="43" t="s">
        <v>3150</v>
      </c>
      <c r="M123" s="43">
        <v>0</v>
      </c>
      <c r="N123" s="43">
        <v>0</v>
      </c>
      <c r="O123" s="43">
        <v>0</v>
      </c>
      <c r="P123" s="43">
        <v>0</v>
      </c>
      <c r="Q123" s="43" t="s">
        <v>2072</v>
      </c>
      <c r="R123" s="43">
        <v>4</v>
      </c>
      <c r="S123" s="43" t="s">
        <v>2073</v>
      </c>
      <c r="T123" s="43" t="s">
        <v>3151</v>
      </c>
      <c r="U123" s="43" t="s">
        <v>3152</v>
      </c>
      <c r="V123" s="43" t="s">
        <v>2073</v>
      </c>
      <c r="W123" s="43" t="s">
        <v>2073</v>
      </c>
      <c r="X123" s="43" t="s">
        <v>2073</v>
      </c>
      <c r="Y123" s="43" t="s">
        <v>2073</v>
      </c>
      <c r="Z123" s="43" t="s">
        <v>2073</v>
      </c>
      <c r="AA123" s="43" t="s">
        <v>2073</v>
      </c>
      <c r="AB123" s="43" t="s">
        <v>2073</v>
      </c>
      <c r="AC123" s="43" t="s">
        <v>2073</v>
      </c>
      <c r="AD123" s="43" t="s">
        <v>2073</v>
      </c>
      <c r="AE123" s="43" t="s">
        <v>2073</v>
      </c>
    </row>
    <row r="124" spans="1:31" x14ac:dyDescent="0.25">
      <c r="A124" s="43" t="s">
        <v>186</v>
      </c>
      <c r="B124" s="43" t="s">
        <v>2596</v>
      </c>
      <c r="C124" s="43" t="s">
        <v>186</v>
      </c>
      <c r="F124" s="43">
        <v>5180</v>
      </c>
      <c r="G124" s="43">
        <v>253000</v>
      </c>
      <c r="H124" s="43" t="s">
        <v>774</v>
      </c>
      <c r="I124" s="43" t="s">
        <v>2070</v>
      </c>
      <c r="J124" s="96" t="s">
        <v>772</v>
      </c>
      <c r="K124" s="43" t="s">
        <v>773</v>
      </c>
      <c r="L124" s="43" t="s">
        <v>3153</v>
      </c>
      <c r="M124" s="43">
        <v>100</v>
      </c>
      <c r="N124" s="43">
        <v>150</v>
      </c>
      <c r="O124" s="43">
        <v>35</v>
      </c>
      <c r="P124" s="43">
        <v>100</v>
      </c>
      <c r="Q124" s="43" t="s">
        <v>2072</v>
      </c>
      <c r="R124" s="43">
        <v>4</v>
      </c>
      <c r="S124" s="43" t="s">
        <v>2073</v>
      </c>
      <c r="T124" s="43" t="s">
        <v>3154</v>
      </c>
      <c r="U124" s="43" t="s">
        <v>3155</v>
      </c>
      <c r="V124" s="43" t="s">
        <v>2073</v>
      </c>
      <c r="W124" s="43" t="s">
        <v>3156</v>
      </c>
      <c r="X124" s="43" t="s">
        <v>3157</v>
      </c>
      <c r="Y124" s="43" t="s">
        <v>3158</v>
      </c>
      <c r="Z124" s="43" t="s">
        <v>3159</v>
      </c>
      <c r="AA124" s="43" t="s">
        <v>3160</v>
      </c>
      <c r="AB124" s="43" t="s">
        <v>3161</v>
      </c>
      <c r="AC124" s="43" t="s">
        <v>3162</v>
      </c>
      <c r="AD124" s="43" t="s">
        <v>3163</v>
      </c>
      <c r="AE124" s="43" t="s">
        <v>3164</v>
      </c>
    </row>
    <row r="125" spans="1:31" x14ac:dyDescent="0.25">
      <c r="A125" s="43" t="s">
        <v>185</v>
      </c>
      <c r="B125" s="43" t="s">
        <v>2576</v>
      </c>
      <c r="C125" s="43" t="s">
        <v>185</v>
      </c>
      <c r="F125" s="43">
        <v>5290</v>
      </c>
      <c r="G125" s="43">
        <v>254000</v>
      </c>
      <c r="H125" s="43" t="s">
        <v>771</v>
      </c>
      <c r="I125" s="43" t="s">
        <v>2070</v>
      </c>
      <c r="J125" s="96" t="s">
        <v>769</v>
      </c>
      <c r="K125" s="43" t="s">
        <v>770</v>
      </c>
      <c r="L125" s="43" t="s">
        <v>3165</v>
      </c>
      <c r="M125" s="43">
        <v>170</v>
      </c>
      <c r="N125" s="43">
        <v>230</v>
      </c>
      <c r="O125" s="43">
        <v>200</v>
      </c>
      <c r="P125" s="43">
        <v>450</v>
      </c>
      <c r="Q125" s="43" t="s">
        <v>2072</v>
      </c>
      <c r="R125" s="43">
        <v>6</v>
      </c>
      <c r="S125" s="43" t="s">
        <v>2073</v>
      </c>
      <c r="T125" s="43" t="s">
        <v>3166</v>
      </c>
      <c r="U125" s="43" t="s">
        <v>3167</v>
      </c>
      <c r="V125" s="43" t="s">
        <v>2073</v>
      </c>
      <c r="W125" s="43" t="s">
        <v>3168</v>
      </c>
      <c r="X125" s="43" t="s">
        <v>3169</v>
      </c>
      <c r="Y125" s="43" t="s">
        <v>3170</v>
      </c>
      <c r="Z125" s="43" t="s">
        <v>3171</v>
      </c>
      <c r="AA125" s="43" t="s">
        <v>3172</v>
      </c>
      <c r="AB125" s="43" t="s">
        <v>3173</v>
      </c>
      <c r="AC125" s="43" t="s">
        <v>3174</v>
      </c>
      <c r="AD125" s="43" t="s">
        <v>3175</v>
      </c>
      <c r="AE125" s="43" t="s">
        <v>3176</v>
      </c>
    </row>
    <row r="126" spans="1:31" hidden="1" x14ac:dyDescent="0.25">
      <c r="A126" s="43" t="s">
        <v>775</v>
      </c>
      <c r="B126" s="43" t="s">
        <v>2069</v>
      </c>
      <c r="C126" s="43" t="s">
        <v>775</v>
      </c>
      <c r="F126" s="43">
        <v>5200</v>
      </c>
      <c r="G126" s="43">
        <v>255000</v>
      </c>
      <c r="H126" s="43" t="s">
        <v>778</v>
      </c>
      <c r="I126" s="43" t="s">
        <v>2070</v>
      </c>
      <c r="J126" s="43" t="s">
        <v>776</v>
      </c>
      <c r="K126" s="43" t="s">
        <v>777</v>
      </c>
      <c r="L126" s="43" t="s">
        <v>3177</v>
      </c>
      <c r="M126" s="43">
        <v>130</v>
      </c>
      <c r="N126" s="43">
        <v>170</v>
      </c>
      <c r="O126" s="43">
        <v>120</v>
      </c>
      <c r="P126" s="43">
        <v>250</v>
      </c>
      <c r="Q126" s="43" t="s">
        <v>2072</v>
      </c>
      <c r="R126" s="43">
        <v>5</v>
      </c>
      <c r="S126" s="43" t="s">
        <v>2073</v>
      </c>
      <c r="T126" s="43" t="s">
        <v>3178</v>
      </c>
      <c r="U126" s="43" t="s">
        <v>3179</v>
      </c>
      <c r="V126" s="43" t="s">
        <v>2073</v>
      </c>
      <c r="W126" s="43" t="s">
        <v>3180</v>
      </c>
      <c r="X126" s="43" t="s">
        <v>3181</v>
      </c>
      <c r="Y126" s="43" t="s">
        <v>3182</v>
      </c>
      <c r="Z126" s="43" t="s">
        <v>3183</v>
      </c>
      <c r="AA126" s="43" t="s">
        <v>3184</v>
      </c>
      <c r="AB126" s="43" t="s">
        <v>3185</v>
      </c>
      <c r="AC126" s="43" t="s">
        <v>3186</v>
      </c>
      <c r="AD126" s="43" t="s">
        <v>3187</v>
      </c>
      <c r="AE126" s="43" t="s">
        <v>3188</v>
      </c>
    </row>
    <row r="127" spans="1:31" x14ac:dyDescent="0.25">
      <c r="A127" s="43" t="s">
        <v>187</v>
      </c>
      <c r="B127" s="43" t="s">
        <v>2596</v>
      </c>
      <c r="C127" s="43" t="s">
        <v>187</v>
      </c>
      <c r="F127" s="43">
        <v>5190</v>
      </c>
      <c r="G127" s="43">
        <v>256500</v>
      </c>
      <c r="H127" s="43" t="s">
        <v>781</v>
      </c>
      <c r="I127" s="43" t="s">
        <v>2070</v>
      </c>
      <c r="J127" s="96" t="s">
        <v>779</v>
      </c>
      <c r="K127" s="43" t="s">
        <v>780</v>
      </c>
      <c r="L127" s="43" t="s">
        <v>3189</v>
      </c>
      <c r="M127" s="43">
        <v>110</v>
      </c>
      <c r="N127" s="43">
        <v>160</v>
      </c>
      <c r="O127" s="43">
        <v>65</v>
      </c>
      <c r="P127" s="43">
        <v>150</v>
      </c>
      <c r="Q127" s="43" t="s">
        <v>2072</v>
      </c>
      <c r="R127" s="43">
        <v>4</v>
      </c>
      <c r="S127" s="43" t="s">
        <v>2073</v>
      </c>
      <c r="T127" s="43" t="s">
        <v>3178</v>
      </c>
      <c r="U127" s="43" t="s">
        <v>3190</v>
      </c>
      <c r="V127" s="43" t="s">
        <v>2073</v>
      </c>
      <c r="W127" s="43" t="s">
        <v>3191</v>
      </c>
      <c r="X127" s="43" t="s">
        <v>3192</v>
      </c>
      <c r="Y127" s="43" t="s">
        <v>3193</v>
      </c>
      <c r="Z127" s="43" t="s">
        <v>3184</v>
      </c>
      <c r="AA127" s="43" t="s">
        <v>3159</v>
      </c>
      <c r="AB127" s="43" t="s">
        <v>3194</v>
      </c>
      <c r="AC127" s="43" t="s">
        <v>3195</v>
      </c>
      <c r="AD127" s="43" t="s">
        <v>3196</v>
      </c>
      <c r="AE127" s="43" t="s">
        <v>3197</v>
      </c>
    </row>
    <row r="128" spans="1:31" hidden="1" x14ac:dyDescent="0.25">
      <c r="A128" s="43" t="s">
        <v>790</v>
      </c>
      <c r="B128" s="43" t="s">
        <v>2069</v>
      </c>
      <c r="C128" s="43" t="s">
        <v>790</v>
      </c>
      <c r="F128" s="43">
        <v>5650</v>
      </c>
      <c r="G128" s="43">
        <v>258000</v>
      </c>
      <c r="H128" s="43" t="s">
        <v>793</v>
      </c>
      <c r="I128" s="43" t="s">
        <v>2070</v>
      </c>
      <c r="J128" s="43" t="s">
        <v>791</v>
      </c>
      <c r="K128" s="43" t="s">
        <v>792</v>
      </c>
      <c r="L128" s="43" t="s">
        <v>3198</v>
      </c>
      <c r="M128" s="43">
        <v>0</v>
      </c>
      <c r="N128" s="43">
        <v>0</v>
      </c>
      <c r="O128" s="43">
        <v>0</v>
      </c>
      <c r="P128" s="43">
        <v>0</v>
      </c>
      <c r="Q128" s="43" t="s">
        <v>2073</v>
      </c>
      <c r="R128" s="43" t="s">
        <v>2073</v>
      </c>
      <c r="S128" s="43" t="s">
        <v>2073</v>
      </c>
      <c r="T128" s="43" t="s">
        <v>3199</v>
      </c>
      <c r="U128" s="43" t="s">
        <v>3200</v>
      </c>
      <c r="V128" s="43" t="s">
        <v>2073</v>
      </c>
      <c r="W128" s="43" t="s">
        <v>2073</v>
      </c>
      <c r="X128" s="43" t="s">
        <v>2073</v>
      </c>
      <c r="Y128" s="43" t="s">
        <v>2073</v>
      </c>
      <c r="Z128" s="43" t="s">
        <v>2073</v>
      </c>
      <c r="AA128" s="43" t="s">
        <v>2073</v>
      </c>
      <c r="AB128" s="43" t="s">
        <v>2073</v>
      </c>
      <c r="AC128" s="43" t="s">
        <v>2073</v>
      </c>
      <c r="AD128" s="43" t="s">
        <v>2073</v>
      </c>
      <c r="AE128" s="43" t="s">
        <v>3201</v>
      </c>
    </row>
    <row r="129" spans="1:31" hidden="1" x14ac:dyDescent="0.25">
      <c r="A129" s="43" t="s">
        <v>786</v>
      </c>
      <c r="B129" s="43" t="s">
        <v>2069</v>
      </c>
      <c r="C129" s="43" t="s">
        <v>786</v>
      </c>
      <c r="F129" s="43">
        <v>5640</v>
      </c>
      <c r="G129" s="43">
        <v>258500</v>
      </c>
      <c r="H129" s="43" t="s">
        <v>789</v>
      </c>
      <c r="I129" s="43" t="s">
        <v>2070</v>
      </c>
      <c r="J129" s="43" t="s">
        <v>787</v>
      </c>
      <c r="K129" s="43" t="s">
        <v>788</v>
      </c>
      <c r="L129" s="43" t="s">
        <v>3202</v>
      </c>
      <c r="M129" s="43">
        <v>90</v>
      </c>
      <c r="N129" s="43">
        <v>125</v>
      </c>
      <c r="O129" s="43">
        <v>25</v>
      </c>
      <c r="P129" s="43">
        <v>60</v>
      </c>
      <c r="Q129" s="43" t="s">
        <v>2072</v>
      </c>
      <c r="R129" s="43">
        <v>3</v>
      </c>
      <c r="S129" s="43" t="s">
        <v>2073</v>
      </c>
      <c r="T129" s="43" t="s">
        <v>3199</v>
      </c>
      <c r="U129" s="43" t="s">
        <v>3203</v>
      </c>
      <c r="V129" s="43" t="s">
        <v>2073</v>
      </c>
      <c r="W129" s="43" t="s">
        <v>3204</v>
      </c>
      <c r="X129" s="43" t="s">
        <v>3205</v>
      </c>
      <c r="Y129" s="43" t="s">
        <v>3206</v>
      </c>
      <c r="Z129" s="43" t="s">
        <v>3207</v>
      </c>
      <c r="AA129" s="43" t="s">
        <v>3208</v>
      </c>
      <c r="AB129" s="43" t="s">
        <v>3209</v>
      </c>
      <c r="AC129" s="43" t="s">
        <v>3210</v>
      </c>
      <c r="AD129" s="43" t="s">
        <v>3211</v>
      </c>
      <c r="AE129" s="43" t="s">
        <v>3212</v>
      </c>
    </row>
    <row r="130" spans="1:31" hidden="1" x14ac:dyDescent="0.25">
      <c r="A130" s="43" t="s">
        <v>782</v>
      </c>
      <c r="B130" s="43" t="s">
        <v>2069</v>
      </c>
      <c r="C130" s="43" t="s">
        <v>782</v>
      </c>
      <c r="F130" s="43">
        <v>5550</v>
      </c>
      <c r="G130" s="43">
        <v>259000</v>
      </c>
      <c r="H130" s="43" t="s">
        <v>785</v>
      </c>
      <c r="I130" s="43" t="s">
        <v>2070</v>
      </c>
      <c r="J130" s="43" t="s">
        <v>783</v>
      </c>
      <c r="K130" s="43" t="s">
        <v>784</v>
      </c>
      <c r="L130" s="43" t="s">
        <v>3213</v>
      </c>
      <c r="M130" s="43">
        <v>0</v>
      </c>
      <c r="N130" s="43">
        <v>0</v>
      </c>
      <c r="O130" s="43">
        <v>0</v>
      </c>
      <c r="P130" s="43">
        <v>0</v>
      </c>
      <c r="Q130" s="43" t="s">
        <v>2073</v>
      </c>
      <c r="R130" s="43" t="s">
        <v>2073</v>
      </c>
      <c r="S130" s="43" t="s">
        <v>2073</v>
      </c>
      <c r="T130" s="43" t="s">
        <v>3214</v>
      </c>
      <c r="U130" s="43" t="s">
        <v>3215</v>
      </c>
      <c r="V130" s="43" t="s">
        <v>2073</v>
      </c>
      <c r="W130" s="43" t="s">
        <v>2073</v>
      </c>
      <c r="X130" s="43" t="s">
        <v>2073</v>
      </c>
      <c r="Y130" s="43" t="s">
        <v>2073</v>
      </c>
      <c r="Z130" s="43" t="s">
        <v>2073</v>
      </c>
      <c r="AA130" s="43" t="s">
        <v>2073</v>
      </c>
      <c r="AB130" s="43" t="s">
        <v>2073</v>
      </c>
      <c r="AC130" s="43" t="s">
        <v>2073</v>
      </c>
      <c r="AD130" s="43" t="s">
        <v>2073</v>
      </c>
      <c r="AE130" s="43" t="s">
        <v>3216</v>
      </c>
    </row>
    <row r="131" spans="1:31" x14ac:dyDescent="0.25">
      <c r="A131" s="43" t="s">
        <v>188</v>
      </c>
      <c r="B131" s="43" t="s">
        <v>2596</v>
      </c>
      <c r="C131" s="43" t="s">
        <v>188</v>
      </c>
      <c r="F131" s="43">
        <v>5560</v>
      </c>
      <c r="G131" s="43">
        <v>259500</v>
      </c>
      <c r="H131" s="43" t="s">
        <v>796</v>
      </c>
      <c r="I131" s="43" t="s">
        <v>2070</v>
      </c>
      <c r="J131" s="96" t="s">
        <v>794</v>
      </c>
      <c r="K131" s="43" t="s">
        <v>795</v>
      </c>
      <c r="L131" s="43" t="s">
        <v>3217</v>
      </c>
      <c r="M131" s="43">
        <v>90</v>
      </c>
      <c r="N131" s="43">
        <v>130</v>
      </c>
      <c r="O131" s="43">
        <v>30</v>
      </c>
      <c r="P131" s="43">
        <v>90</v>
      </c>
      <c r="Q131" s="43" t="s">
        <v>2072</v>
      </c>
      <c r="R131" s="43">
        <v>3</v>
      </c>
      <c r="S131" s="43" t="s">
        <v>2073</v>
      </c>
      <c r="T131" s="43" t="s">
        <v>3218</v>
      </c>
      <c r="U131" s="43" t="s">
        <v>3219</v>
      </c>
      <c r="V131" s="43" t="s">
        <v>2073</v>
      </c>
      <c r="W131" s="43" t="s">
        <v>3220</v>
      </c>
      <c r="X131" s="43" t="s">
        <v>3221</v>
      </c>
      <c r="Y131" s="43" t="s">
        <v>3222</v>
      </c>
      <c r="Z131" s="43" t="s">
        <v>3223</v>
      </c>
      <c r="AA131" s="43" t="s">
        <v>3224</v>
      </c>
      <c r="AB131" s="43" t="s">
        <v>3225</v>
      </c>
      <c r="AC131" s="43" t="s">
        <v>3226</v>
      </c>
      <c r="AD131" s="43" t="s">
        <v>3227</v>
      </c>
      <c r="AE131" s="43" t="s">
        <v>3228</v>
      </c>
    </row>
    <row r="132" spans="1:31" x14ac:dyDescent="0.25">
      <c r="A132" s="43" t="s">
        <v>189</v>
      </c>
      <c r="B132" s="43" t="s">
        <v>2596</v>
      </c>
      <c r="C132" s="43" t="s">
        <v>189</v>
      </c>
      <c r="F132" s="43">
        <v>5530</v>
      </c>
      <c r="G132" s="43">
        <v>260500</v>
      </c>
      <c r="H132" s="43" t="s">
        <v>799</v>
      </c>
      <c r="I132" s="43" t="s">
        <v>2070</v>
      </c>
      <c r="J132" s="96" t="s">
        <v>797</v>
      </c>
      <c r="K132" s="43" t="s">
        <v>798</v>
      </c>
      <c r="L132" s="43" t="s">
        <v>3229</v>
      </c>
      <c r="M132" s="43">
        <v>120</v>
      </c>
      <c r="N132" s="43">
        <v>160</v>
      </c>
      <c r="O132" s="43">
        <v>50</v>
      </c>
      <c r="P132" s="43">
        <v>120</v>
      </c>
      <c r="Q132" s="43" t="s">
        <v>2072</v>
      </c>
      <c r="R132" s="43">
        <v>4</v>
      </c>
      <c r="S132" s="43" t="s">
        <v>2073</v>
      </c>
      <c r="T132" s="43" t="s">
        <v>3230</v>
      </c>
      <c r="U132" s="43" t="s">
        <v>3231</v>
      </c>
      <c r="V132" s="43" t="s">
        <v>2073</v>
      </c>
      <c r="W132" s="43" t="s">
        <v>3232</v>
      </c>
      <c r="X132" s="43" t="s">
        <v>3233</v>
      </c>
      <c r="Y132" s="43" t="s">
        <v>3234</v>
      </c>
      <c r="Z132" s="43" t="s">
        <v>3235</v>
      </c>
      <c r="AA132" s="43" t="s">
        <v>3236</v>
      </c>
      <c r="AB132" s="43" t="s">
        <v>3237</v>
      </c>
      <c r="AC132" s="43" t="s">
        <v>3238</v>
      </c>
      <c r="AD132" s="43" t="s">
        <v>3239</v>
      </c>
      <c r="AE132" s="43" t="s">
        <v>3240</v>
      </c>
    </row>
    <row r="133" spans="1:31" hidden="1" x14ac:dyDescent="0.25">
      <c r="A133" s="43" t="s">
        <v>804</v>
      </c>
      <c r="B133" s="43" t="s">
        <v>2069</v>
      </c>
      <c r="C133" s="43" t="s">
        <v>804</v>
      </c>
      <c r="F133" s="43">
        <v>5470</v>
      </c>
      <c r="G133" s="43">
        <v>262000</v>
      </c>
      <c r="H133" s="43" t="s">
        <v>807</v>
      </c>
      <c r="I133" s="43" t="s">
        <v>2070</v>
      </c>
      <c r="J133" s="43" t="s">
        <v>805</v>
      </c>
      <c r="K133" s="43" t="s">
        <v>806</v>
      </c>
      <c r="L133" s="43" t="s">
        <v>3241</v>
      </c>
      <c r="M133" s="43">
        <v>0</v>
      </c>
      <c r="N133" s="43">
        <v>0</v>
      </c>
      <c r="O133" s="43">
        <v>0</v>
      </c>
      <c r="P133" s="43">
        <v>0</v>
      </c>
      <c r="Q133" s="43" t="s">
        <v>2073</v>
      </c>
      <c r="R133" s="43" t="s">
        <v>2073</v>
      </c>
      <c r="S133" s="43" t="s">
        <v>2073</v>
      </c>
      <c r="T133" s="43" t="s">
        <v>3230</v>
      </c>
      <c r="U133" s="43" t="s">
        <v>3242</v>
      </c>
      <c r="V133" s="43" t="s">
        <v>2073</v>
      </c>
      <c r="W133" s="43" t="s">
        <v>2073</v>
      </c>
      <c r="X133" s="43" t="s">
        <v>2073</v>
      </c>
      <c r="Y133" s="43" t="s">
        <v>2073</v>
      </c>
      <c r="Z133" s="43" t="s">
        <v>2073</v>
      </c>
      <c r="AA133" s="43" t="s">
        <v>2073</v>
      </c>
      <c r="AB133" s="43" t="s">
        <v>2073</v>
      </c>
      <c r="AC133" s="43" t="s">
        <v>2073</v>
      </c>
      <c r="AD133" s="43" t="s">
        <v>2073</v>
      </c>
      <c r="AE133" s="43" t="s">
        <v>3243</v>
      </c>
    </row>
    <row r="134" spans="1:31" x14ac:dyDescent="0.25">
      <c r="A134" s="43" t="s">
        <v>808</v>
      </c>
      <c r="B134" s="43" t="s">
        <v>2596</v>
      </c>
      <c r="C134" s="43" t="s">
        <v>808</v>
      </c>
      <c r="F134" s="43">
        <v>5540</v>
      </c>
      <c r="G134" s="43">
        <v>262500</v>
      </c>
      <c r="H134" s="43" t="s">
        <v>811</v>
      </c>
      <c r="I134" s="43" t="s">
        <v>2070</v>
      </c>
      <c r="J134" s="96" t="s">
        <v>809</v>
      </c>
      <c r="K134" s="43" t="s">
        <v>810</v>
      </c>
      <c r="L134" s="43" t="s">
        <v>3244</v>
      </c>
      <c r="M134" s="43">
        <v>100</v>
      </c>
      <c r="N134" s="43">
        <v>160</v>
      </c>
      <c r="O134" s="43">
        <v>35</v>
      </c>
      <c r="P134" s="43">
        <v>100</v>
      </c>
      <c r="Q134" s="43" t="s">
        <v>2072</v>
      </c>
      <c r="R134" s="43">
        <v>4</v>
      </c>
      <c r="S134" s="43" t="s">
        <v>2073</v>
      </c>
      <c r="T134" s="43" t="s">
        <v>3230</v>
      </c>
      <c r="U134" s="43" t="s">
        <v>3245</v>
      </c>
      <c r="V134" s="43" t="s">
        <v>2073</v>
      </c>
      <c r="W134" s="43" t="s">
        <v>3246</v>
      </c>
      <c r="X134" s="43" t="s">
        <v>3247</v>
      </c>
      <c r="Y134" s="43" t="s">
        <v>3248</v>
      </c>
      <c r="Z134" s="43" t="s">
        <v>3249</v>
      </c>
      <c r="AA134" s="43" t="s">
        <v>3250</v>
      </c>
      <c r="AB134" s="43" t="s">
        <v>3251</v>
      </c>
      <c r="AC134" s="43" t="s">
        <v>3252</v>
      </c>
      <c r="AD134" s="43" t="s">
        <v>3253</v>
      </c>
      <c r="AE134" s="43" t="s">
        <v>3254</v>
      </c>
    </row>
    <row r="135" spans="1:31" hidden="1" x14ac:dyDescent="0.25">
      <c r="A135" s="43" t="s">
        <v>800</v>
      </c>
      <c r="B135" s="43" t="s">
        <v>2069</v>
      </c>
      <c r="C135" s="43" t="s">
        <v>800</v>
      </c>
      <c r="F135" s="43">
        <v>5460</v>
      </c>
      <c r="G135" s="43">
        <v>263000</v>
      </c>
      <c r="H135" s="43" t="s">
        <v>803</v>
      </c>
      <c r="I135" s="43" t="s">
        <v>2070</v>
      </c>
      <c r="J135" s="43" t="s">
        <v>801</v>
      </c>
      <c r="K135" s="43" t="s">
        <v>802</v>
      </c>
      <c r="L135" s="43" t="s">
        <v>3255</v>
      </c>
      <c r="M135" s="43">
        <v>130</v>
      </c>
      <c r="N135" s="43">
        <v>200</v>
      </c>
      <c r="O135" s="43">
        <v>70</v>
      </c>
      <c r="P135" s="43">
        <v>200</v>
      </c>
      <c r="Q135" s="43" t="s">
        <v>2072</v>
      </c>
      <c r="R135" s="43">
        <v>5</v>
      </c>
      <c r="S135" s="43">
        <v>4</v>
      </c>
      <c r="T135" s="43" t="s">
        <v>3230</v>
      </c>
      <c r="U135" s="43" t="s">
        <v>3256</v>
      </c>
      <c r="V135" s="43" t="s">
        <v>2073</v>
      </c>
      <c r="W135" s="43" t="s">
        <v>3257</v>
      </c>
      <c r="X135" s="43" t="s">
        <v>3258</v>
      </c>
      <c r="Y135" s="43" t="s">
        <v>3259</v>
      </c>
      <c r="Z135" s="43" t="s">
        <v>3260</v>
      </c>
      <c r="AA135" s="43" t="s">
        <v>3261</v>
      </c>
      <c r="AB135" s="43" t="s">
        <v>3262</v>
      </c>
      <c r="AC135" s="43" t="s">
        <v>3263</v>
      </c>
      <c r="AD135" s="43" t="s">
        <v>3264</v>
      </c>
      <c r="AE135" s="43" t="s">
        <v>3265</v>
      </c>
    </row>
    <row r="136" spans="1:31" hidden="1" x14ac:dyDescent="0.25">
      <c r="A136" s="43" t="s">
        <v>1751</v>
      </c>
      <c r="B136" s="43" t="s">
        <v>2085</v>
      </c>
      <c r="C136" s="43" t="s">
        <v>800</v>
      </c>
      <c r="F136" s="43">
        <v>5461</v>
      </c>
      <c r="G136" s="43">
        <v>263010</v>
      </c>
      <c r="H136" s="43" t="s">
        <v>3266</v>
      </c>
      <c r="I136" s="43" t="s">
        <v>2070</v>
      </c>
      <c r="J136" s="43" t="s">
        <v>3267</v>
      </c>
      <c r="K136" s="43" t="s">
        <v>3268</v>
      </c>
      <c r="L136" s="43" t="s">
        <v>3269</v>
      </c>
      <c r="M136" s="43">
        <v>0</v>
      </c>
      <c r="N136" s="43">
        <v>0</v>
      </c>
      <c r="O136" s="43">
        <v>0</v>
      </c>
      <c r="P136" s="43">
        <v>0</v>
      </c>
      <c r="Q136" s="43" t="s">
        <v>2072</v>
      </c>
      <c r="R136" s="43">
        <v>5</v>
      </c>
      <c r="S136" s="43">
        <v>4</v>
      </c>
      <c r="T136" s="43" t="s">
        <v>3230</v>
      </c>
      <c r="U136" s="43" t="s">
        <v>3256</v>
      </c>
      <c r="V136" s="43" t="s">
        <v>3256</v>
      </c>
      <c r="W136" s="43" t="s">
        <v>3257</v>
      </c>
      <c r="X136" s="43" t="s">
        <v>3258</v>
      </c>
      <c r="Y136" s="43" t="s">
        <v>3259</v>
      </c>
      <c r="Z136" s="43" t="s">
        <v>3260</v>
      </c>
      <c r="AA136" s="43" t="s">
        <v>3261</v>
      </c>
      <c r="AB136" s="43" t="s">
        <v>3262</v>
      </c>
      <c r="AC136" s="43" t="s">
        <v>3263</v>
      </c>
      <c r="AD136" s="43" t="s">
        <v>3264</v>
      </c>
      <c r="AE136" s="43" t="s">
        <v>3265</v>
      </c>
    </row>
    <row r="137" spans="1:31" hidden="1" x14ac:dyDescent="0.25">
      <c r="A137" s="43" t="s">
        <v>1752</v>
      </c>
      <c r="B137" s="43" t="s">
        <v>2085</v>
      </c>
      <c r="C137" s="43" t="s">
        <v>800</v>
      </c>
      <c r="F137" s="43">
        <v>5462</v>
      </c>
      <c r="G137" s="43">
        <v>263050</v>
      </c>
      <c r="H137" s="43" t="s">
        <v>3270</v>
      </c>
      <c r="I137" s="43" t="s">
        <v>2070</v>
      </c>
      <c r="J137" s="43" t="s">
        <v>3271</v>
      </c>
      <c r="K137" s="43" t="s">
        <v>3272</v>
      </c>
      <c r="L137" s="43" t="s">
        <v>3273</v>
      </c>
      <c r="M137" s="43">
        <v>130</v>
      </c>
      <c r="N137" s="43">
        <v>200</v>
      </c>
      <c r="O137" s="43">
        <v>70</v>
      </c>
      <c r="P137" s="43">
        <v>200</v>
      </c>
      <c r="Q137" s="43" t="s">
        <v>2072</v>
      </c>
      <c r="R137" s="43">
        <v>5</v>
      </c>
      <c r="S137" s="43">
        <v>4</v>
      </c>
      <c r="T137" s="43" t="s">
        <v>3230</v>
      </c>
      <c r="U137" s="43" t="s">
        <v>3256</v>
      </c>
      <c r="V137" s="43" t="s">
        <v>3274</v>
      </c>
      <c r="W137" s="43" t="s">
        <v>3257</v>
      </c>
      <c r="X137" s="43" t="s">
        <v>3258</v>
      </c>
      <c r="Y137" s="43" t="s">
        <v>3259</v>
      </c>
      <c r="Z137" s="43" t="s">
        <v>3260</v>
      </c>
      <c r="AA137" s="43" t="s">
        <v>3261</v>
      </c>
      <c r="AB137" s="43" t="s">
        <v>3262</v>
      </c>
      <c r="AC137" s="43" t="s">
        <v>3263</v>
      </c>
      <c r="AD137" s="43" t="s">
        <v>3264</v>
      </c>
      <c r="AE137" s="43" t="s">
        <v>3265</v>
      </c>
    </row>
    <row r="138" spans="1:31" hidden="1" x14ac:dyDescent="0.25">
      <c r="A138" s="43" t="s">
        <v>812</v>
      </c>
      <c r="B138" s="43" t="s">
        <v>2069</v>
      </c>
      <c r="C138" s="43" t="s">
        <v>812</v>
      </c>
      <c r="F138" s="43">
        <v>5450</v>
      </c>
      <c r="G138" s="43">
        <v>264500</v>
      </c>
      <c r="H138" s="43" t="s">
        <v>815</v>
      </c>
      <c r="I138" s="43" t="s">
        <v>2070</v>
      </c>
      <c r="J138" s="43" t="s">
        <v>813</v>
      </c>
      <c r="K138" s="43" t="s">
        <v>814</v>
      </c>
      <c r="L138" s="43" t="s">
        <v>3275</v>
      </c>
      <c r="M138" s="43">
        <v>150</v>
      </c>
      <c r="N138" s="43">
        <v>200</v>
      </c>
      <c r="O138" s="43">
        <v>100</v>
      </c>
      <c r="P138" s="43">
        <v>220</v>
      </c>
      <c r="Q138" s="43" t="s">
        <v>2072</v>
      </c>
      <c r="R138" s="43">
        <v>5</v>
      </c>
      <c r="S138" s="43" t="s">
        <v>2073</v>
      </c>
      <c r="T138" s="43" t="s">
        <v>3230</v>
      </c>
      <c r="U138" s="43" t="s">
        <v>2184</v>
      </c>
      <c r="V138" s="43" t="s">
        <v>2073</v>
      </c>
      <c r="W138" s="43" t="s">
        <v>3276</v>
      </c>
      <c r="X138" s="43" t="s">
        <v>3277</v>
      </c>
      <c r="Y138" s="43" t="s">
        <v>3278</v>
      </c>
      <c r="Z138" s="43" t="s">
        <v>3279</v>
      </c>
      <c r="AA138" s="43" t="s">
        <v>3280</v>
      </c>
      <c r="AB138" s="43" t="s">
        <v>3281</v>
      </c>
      <c r="AC138" s="43" t="s">
        <v>3282</v>
      </c>
      <c r="AD138" s="43" t="s">
        <v>3283</v>
      </c>
      <c r="AE138" s="43" t="s">
        <v>3284</v>
      </c>
    </row>
    <row r="139" spans="1:31" hidden="1" x14ac:dyDescent="0.25">
      <c r="A139" s="43" t="s">
        <v>816</v>
      </c>
      <c r="B139" s="43" t="s">
        <v>2069</v>
      </c>
      <c r="C139" s="43" t="s">
        <v>816</v>
      </c>
      <c r="F139" s="43">
        <v>5480</v>
      </c>
      <c r="G139" s="43">
        <v>265000</v>
      </c>
      <c r="H139" s="43" t="s">
        <v>819</v>
      </c>
      <c r="I139" s="43" t="s">
        <v>2070</v>
      </c>
      <c r="J139" s="43" t="s">
        <v>817</v>
      </c>
      <c r="K139" s="43" t="s">
        <v>818</v>
      </c>
      <c r="L139" s="43" t="s">
        <v>3285</v>
      </c>
      <c r="M139" s="43">
        <v>150</v>
      </c>
      <c r="N139" s="43">
        <v>220</v>
      </c>
      <c r="O139" s="43">
        <v>100</v>
      </c>
      <c r="P139" s="43">
        <v>280</v>
      </c>
      <c r="Q139" s="43" t="s">
        <v>2072</v>
      </c>
      <c r="R139" s="43">
        <v>6</v>
      </c>
      <c r="S139" s="43" t="s">
        <v>2073</v>
      </c>
      <c r="T139" s="43" t="s">
        <v>3230</v>
      </c>
      <c r="U139" s="43" t="s">
        <v>3286</v>
      </c>
      <c r="V139" s="43" t="s">
        <v>2073</v>
      </c>
      <c r="W139" s="43" t="s">
        <v>3287</v>
      </c>
      <c r="X139" s="43" t="s">
        <v>3288</v>
      </c>
      <c r="Y139" s="43" t="s">
        <v>3289</v>
      </c>
      <c r="Z139" s="43" t="s">
        <v>3290</v>
      </c>
      <c r="AA139" s="43" t="s">
        <v>3291</v>
      </c>
      <c r="AB139" s="43" t="s">
        <v>3292</v>
      </c>
      <c r="AC139" s="43" t="s">
        <v>3293</v>
      </c>
      <c r="AD139" s="43" t="s">
        <v>3294</v>
      </c>
      <c r="AE139" s="43" t="s">
        <v>3295</v>
      </c>
    </row>
    <row r="140" spans="1:31" x14ac:dyDescent="0.25">
      <c r="A140" s="43" t="s">
        <v>179</v>
      </c>
      <c r="B140" s="43" t="s">
        <v>2596</v>
      </c>
      <c r="C140" s="43" t="s">
        <v>179</v>
      </c>
      <c r="F140" s="43">
        <v>5610</v>
      </c>
      <c r="G140" s="43">
        <v>266000</v>
      </c>
      <c r="H140" s="43" t="s">
        <v>717</v>
      </c>
      <c r="I140" s="43" t="s">
        <v>2070</v>
      </c>
      <c r="J140" s="96" t="s">
        <v>715</v>
      </c>
      <c r="K140" s="43" t="s">
        <v>716</v>
      </c>
      <c r="L140" s="43" t="s">
        <v>3296</v>
      </c>
      <c r="M140" s="43">
        <v>130</v>
      </c>
      <c r="N140" s="43">
        <v>180</v>
      </c>
      <c r="O140" s="43">
        <v>75</v>
      </c>
      <c r="P140" s="43">
        <v>200</v>
      </c>
      <c r="Q140" s="43" t="s">
        <v>2072</v>
      </c>
      <c r="R140" s="43">
        <v>4</v>
      </c>
      <c r="S140" s="43" t="s">
        <v>2073</v>
      </c>
      <c r="T140" s="43" t="s">
        <v>3297</v>
      </c>
      <c r="U140" s="43" t="s">
        <v>3298</v>
      </c>
      <c r="V140" s="43" t="s">
        <v>2073</v>
      </c>
      <c r="W140" s="43" t="s">
        <v>3299</v>
      </c>
      <c r="X140" s="43" t="s">
        <v>3300</v>
      </c>
      <c r="Y140" s="43" t="s">
        <v>3301</v>
      </c>
      <c r="Z140" s="43" t="s">
        <v>3302</v>
      </c>
      <c r="AA140" s="43" t="s">
        <v>3303</v>
      </c>
      <c r="AB140" s="43" t="s">
        <v>3304</v>
      </c>
      <c r="AC140" s="43" t="s">
        <v>3305</v>
      </c>
      <c r="AD140" s="43" t="s">
        <v>3306</v>
      </c>
      <c r="AE140" s="43" t="s">
        <v>3307</v>
      </c>
    </row>
    <row r="141" spans="1:31" hidden="1" x14ac:dyDescent="0.25">
      <c r="A141" s="43" t="s">
        <v>1753</v>
      </c>
      <c r="B141" s="43" t="s">
        <v>2069</v>
      </c>
      <c r="C141" s="43" t="s">
        <v>1753</v>
      </c>
      <c r="F141" s="43">
        <v>4950</v>
      </c>
      <c r="G141" s="43">
        <v>266500</v>
      </c>
      <c r="H141" s="43" t="s">
        <v>3308</v>
      </c>
      <c r="J141" s="43" t="s">
        <v>3309</v>
      </c>
      <c r="K141" s="43" t="s">
        <v>3310</v>
      </c>
      <c r="L141" s="43" t="s">
        <v>3311</v>
      </c>
      <c r="M141" s="43">
        <v>0</v>
      </c>
      <c r="N141" s="43">
        <v>0</v>
      </c>
      <c r="O141" s="43">
        <v>0</v>
      </c>
      <c r="P141" s="43">
        <v>0</v>
      </c>
      <c r="Q141" s="43" t="s">
        <v>2073</v>
      </c>
      <c r="R141" s="43">
        <v>5</v>
      </c>
      <c r="S141" s="43" t="s">
        <v>2073</v>
      </c>
      <c r="T141" s="43" t="s">
        <v>3312</v>
      </c>
      <c r="U141" s="43" t="s">
        <v>3313</v>
      </c>
      <c r="V141" s="43" t="s">
        <v>2073</v>
      </c>
      <c r="W141" s="43" t="s">
        <v>2073</v>
      </c>
      <c r="X141" s="43" t="s">
        <v>2073</v>
      </c>
      <c r="Y141" s="43" t="s">
        <v>2073</v>
      </c>
      <c r="Z141" s="43" t="s">
        <v>2073</v>
      </c>
      <c r="AA141" s="43" t="s">
        <v>2073</v>
      </c>
      <c r="AB141" s="43" t="s">
        <v>2073</v>
      </c>
      <c r="AC141" s="43" t="s">
        <v>2073</v>
      </c>
      <c r="AD141" s="43" t="s">
        <v>2073</v>
      </c>
      <c r="AE141" s="43" t="s">
        <v>3314</v>
      </c>
    </row>
    <row r="142" spans="1:31" x14ac:dyDescent="0.25">
      <c r="A142" s="43" t="s">
        <v>180</v>
      </c>
      <c r="B142" s="43" t="s">
        <v>2596</v>
      </c>
      <c r="C142" s="43" t="s">
        <v>180</v>
      </c>
      <c r="F142" s="43">
        <v>4960</v>
      </c>
      <c r="G142" s="43">
        <v>267000</v>
      </c>
      <c r="H142" s="43" t="s">
        <v>720</v>
      </c>
      <c r="I142" s="43" t="s">
        <v>2070</v>
      </c>
      <c r="J142" s="96" t="s">
        <v>718</v>
      </c>
      <c r="K142" s="43" t="s">
        <v>719</v>
      </c>
      <c r="L142" s="43" t="s">
        <v>3315</v>
      </c>
      <c r="M142" s="43">
        <v>140</v>
      </c>
      <c r="N142" s="43">
        <v>200</v>
      </c>
      <c r="O142" s="43">
        <v>80</v>
      </c>
      <c r="P142" s="43">
        <v>200</v>
      </c>
      <c r="Q142" s="43" t="s">
        <v>2072</v>
      </c>
      <c r="R142" s="43">
        <v>4</v>
      </c>
      <c r="S142" s="43" t="s">
        <v>2073</v>
      </c>
      <c r="T142" s="43" t="s">
        <v>3316</v>
      </c>
      <c r="U142" s="43" t="s">
        <v>3317</v>
      </c>
      <c r="V142" s="43" t="s">
        <v>2073</v>
      </c>
      <c r="W142" s="43" t="s">
        <v>3318</v>
      </c>
      <c r="X142" s="43" t="s">
        <v>3319</v>
      </c>
      <c r="Y142" s="43" t="s">
        <v>3320</v>
      </c>
      <c r="Z142" s="43" t="s">
        <v>3321</v>
      </c>
      <c r="AA142" s="43" t="s">
        <v>3322</v>
      </c>
      <c r="AB142" s="43" t="s">
        <v>3323</v>
      </c>
      <c r="AC142" s="43" t="s">
        <v>3324</v>
      </c>
      <c r="AD142" s="43" t="s">
        <v>3325</v>
      </c>
      <c r="AE142" s="43" t="s">
        <v>3326</v>
      </c>
    </row>
    <row r="143" spans="1:31" x14ac:dyDescent="0.25">
      <c r="A143" s="43" t="s">
        <v>181</v>
      </c>
      <c r="B143" s="43" t="s">
        <v>2596</v>
      </c>
      <c r="C143" s="43" t="s">
        <v>181</v>
      </c>
      <c r="F143" s="43">
        <v>5170</v>
      </c>
      <c r="G143" s="43">
        <v>267500</v>
      </c>
      <c r="H143" s="43" t="s">
        <v>723</v>
      </c>
      <c r="I143" s="43" t="s">
        <v>2070</v>
      </c>
      <c r="J143" s="96" t="s">
        <v>721</v>
      </c>
      <c r="K143" s="43" t="s">
        <v>722</v>
      </c>
      <c r="L143" s="43" t="s">
        <v>3327</v>
      </c>
      <c r="M143" s="43">
        <v>140</v>
      </c>
      <c r="N143" s="43">
        <v>210</v>
      </c>
      <c r="O143" s="43">
        <v>70</v>
      </c>
      <c r="P143" s="43">
        <v>250</v>
      </c>
      <c r="Q143" s="43" t="s">
        <v>2072</v>
      </c>
      <c r="R143" s="43">
        <v>6</v>
      </c>
      <c r="S143" s="43">
        <v>5</v>
      </c>
      <c r="T143" s="43" t="s">
        <v>3316</v>
      </c>
      <c r="U143" s="43" t="s">
        <v>3328</v>
      </c>
      <c r="V143" s="43" t="s">
        <v>2073</v>
      </c>
      <c r="W143" s="43" t="s">
        <v>3329</v>
      </c>
      <c r="X143" s="43" t="s">
        <v>3330</v>
      </c>
      <c r="Y143" s="43" t="s">
        <v>3331</v>
      </c>
      <c r="Z143" s="43" t="s">
        <v>721</v>
      </c>
      <c r="AA143" s="43" t="s">
        <v>721</v>
      </c>
      <c r="AB143" s="43" t="s">
        <v>3332</v>
      </c>
      <c r="AC143" s="43" t="s">
        <v>3333</v>
      </c>
      <c r="AD143" s="43" t="s">
        <v>3334</v>
      </c>
      <c r="AE143" s="43" t="s">
        <v>3335</v>
      </c>
    </row>
    <row r="144" spans="1:31" hidden="1" x14ac:dyDescent="0.25">
      <c r="A144" s="43" t="s">
        <v>724</v>
      </c>
      <c r="B144" s="43" t="s">
        <v>2069</v>
      </c>
      <c r="C144" s="43" t="s">
        <v>724</v>
      </c>
      <c r="F144" s="43">
        <v>5140</v>
      </c>
      <c r="G144" s="43">
        <v>268000</v>
      </c>
      <c r="H144" s="43" t="s">
        <v>727</v>
      </c>
      <c r="I144" s="43" t="s">
        <v>2070</v>
      </c>
      <c r="J144" s="43" t="s">
        <v>725</v>
      </c>
      <c r="K144" s="43" t="s">
        <v>726</v>
      </c>
      <c r="L144" s="43" t="s">
        <v>3336</v>
      </c>
      <c r="M144" s="43">
        <v>90</v>
      </c>
      <c r="N144" s="43">
        <v>130</v>
      </c>
      <c r="O144" s="43">
        <v>25</v>
      </c>
      <c r="P144" s="43">
        <v>60</v>
      </c>
      <c r="Q144" s="43" t="s">
        <v>2072</v>
      </c>
      <c r="R144" s="43">
        <v>3</v>
      </c>
      <c r="S144" s="43" t="s">
        <v>2073</v>
      </c>
      <c r="T144" s="43" t="s">
        <v>3316</v>
      </c>
      <c r="U144" s="43" t="s">
        <v>3337</v>
      </c>
      <c r="V144" s="43" t="s">
        <v>2073</v>
      </c>
      <c r="W144" s="43" t="s">
        <v>2073</v>
      </c>
      <c r="X144" s="43" t="s">
        <v>2073</v>
      </c>
      <c r="Y144" s="43" t="s">
        <v>2073</v>
      </c>
      <c r="Z144" s="43" t="s">
        <v>2073</v>
      </c>
      <c r="AA144" s="43" t="s">
        <v>2073</v>
      </c>
      <c r="AB144" s="43" t="s">
        <v>2073</v>
      </c>
      <c r="AC144" s="43" t="s">
        <v>2073</v>
      </c>
      <c r="AD144" s="43" t="s">
        <v>2073</v>
      </c>
      <c r="AE144" s="43" t="s">
        <v>3338</v>
      </c>
    </row>
    <row r="145" spans="1:31" hidden="1" x14ac:dyDescent="0.25">
      <c r="A145" s="43" t="s">
        <v>728</v>
      </c>
      <c r="B145" s="43" t="s">
        <v>2069</v>
      </c>
      <c r="C145" s="43" t="s">
        <v>728</v>
      </c>
      <c r="F145" s="43">
        <v>5090</v>
      </c>
      <c r="G145" s="43">
        <v>269500</v>
      </c>
      <c r="H145" s="43" t="s">
        <v>731</v>
      </c>
      <c r="I145" s="43" t="s">
        <v>2070</v>
      </c>
      <c r="J145" s="43" t="s">
        <v>729</v>
      </c>
      <c r="K145" s="43" t="s">
        <v>730</v>
      </c>
      <c r="L145" s="43" t="s">
        <v>3339</v>
      </c>
      <c r="M145" s="43">
        <v>110</v>
      </c>
      <c r="N145" s="43">
        <v>160</v>
      </c>
      <c r="O145" s="43">
        <v>35</v>
      </c>
      <c r="P145" s="43">
        <v>100</v>
      </c>
      <c r="Q145" s="43" t="s">
        <v>2072</v>
      </c>
      <c r="R145" s="43">
        <v>3</v>
      </c>
      <c r="S145" s="43" t="s">
        <v>2073</v>
      </c>
      <c r="T145" s="43" t="s">
        <v>3316</v>
      </c>
      <c r="U145" s="43" t="s">
        <v>2235</v>
      </c>
      <c r="V145" s="43" t="s">
        <v>2073</v>
      </c>
      <c r="W145" s="43" t="s">
        <v>3340</v>
      </c>
      <c r="X145" s="43" t="s">
        <v>3341</v>
      </c>
      <c r="Y145" s="43" t="s">
        <v>3342</v>
      </c>
      <c r="Z145" s="43" t="s">
        <v>3343</v>
      </c>
      <c r="AA145" s="43" t="s">
        <v>3344</v>
      </c>
      <c r="AB145" s="43" t="s">
        <v>3345</v>
      </c>
      <c r="AC145" s="43" t="s">
        <v>3346</v>
      </c>
      <c r="AD145" s="43" t="s">
        <v>3347</v>
      </c>
      <c r="AE145" s="43" t="s">
        <v>3348</v>
      </c>
    </row>
    <row r="146" spans="1:31" hidden="1" x14ac:dyDescent="0.25">
      <c r="A146" s="43" t="s">
        <v>732</v>
      </c>
      <c r="B146" s="43" t="s">
        <v>2069</v>
      </c>
      <c r="C146" s="43" t="s">
        <v>732</v>
      </c>
      <c r="F146" s="43">
        <v>5020</v>
      </c>
      <c r="G146" s="43">
        <v>270000</v>
      </c>
      <c r="H146" s="43" t="s">
        <v>735</v>
      </c>
      <c r="I146" s="43" t="s">
        <v>2070</v>
      </c>
      <c r="J146" s="43" t="s">
        <v>733</v>
      </c>
      <c r="K146" s="43" t="s">
        <v>734</v>
      </c>
      <c r="L146" s="43" t="s">
        <v>3349</v>
      </c>
      <c r="M146" s="43">
        <v>75</v>
      </c>
      <c r="N146" s="43">
        <v>120</v>
      </c>
      <c r="O146" s="43">
        <v>15</v>
      </c>
      <c r="P146" s="43">
        <v>50</v>
      </c>
      <c r="Q146" s="43" t="s">
        <v>2072</v>
      </c>
      <c r="R146" s="43">
        <v>2</v>
      </c>
      <c r="S146" s="43" t="s">
        <v>2073</v>
      </c>
      <c r="T146" s="43" t="s">
        <v>3316</v>
      </c>
      <c r="U146" s="43" t="s">
        <v>3350</v>
      </c>
      <c r="V146" s="43" t="s">
        <v>2073</v>
      </c>
      <c r="W146" s="43" t="s">
        <v>3351</v>
      </c>
      <c r="X146" s="43" t="s">
        <v>3352</v>
      </c>
      <c r="Y146" s="43" t="s">
        <v>3353</v>
      </c>
      <c r="Z146" s="43" t="s">
        <v>3354</v>
      </c>
      <c r="AA146" s="43" t="s">
        <v>3355</v>
      </c>
      <c r="AB146" s="43" t="s">
        <v>3356</v>
      </c>
      <c r="AC146" s="43" t="s">
        <v>3357</v>
      </c>
      <c r="AD146" s="43" t="s">
        <v>3358</v>
      </c>
      <c r="AE146" s="43" t="s">
        <v>3359</v>
      </c>
    </row>
    <row r="147" spans="1:31" hidden="1" x14ac:dyDescent="0.25">
      <c r="A147" s="43" t="s">
        <v>736</v>
      </c>
      <c r="B147" s="43" t="s">
        <v>2069</v>
      </c>
      <c r="C147" s="43" t="s">
        <v>736</v>
      </c>
      <c r="F147" s="43">
        <v>5030</v>
      </c>
      <c r="G147" s="43">
        <v>270500</v>
      </c>
      <c r="H147" s="43" t="s">
        <v>739</v>
      </c>
      <c r="I147" s="43" t="s">
        <v>2070</v>
      </c>
      <c r="J147" s="43" t="s">
        <v>737</v>
      </c>
      <c r="K147" s="43" t="s">
        <v>738</v>
      </c>
      <c r="L147" s="43" t="s">
        <v>3360</v>
      </c>
      <c r="M147" s="43">
        <v>0</v>
      </c>
      <c r="N147" s="43">
        <v>0</v>
      </c>
      <c r="O147" s="43">
        <v>0</v>
      </c>
      <c r="P147" s="43">
        <v>0</v>
      </c>
      <c r="Q147" s="43" t="s">
        <v>2073</v>
      </c>
      <c r="R147" s="43" t="s">
        <v>2073</v>
      </c>
      <c r="S147" s="43" t="s">
        <v>2073</v>
      </c>
      <c r="T147" s="43" t="s">
        <v>3316</v>
      </c>
      <c r="U147" s="43" t="s">
        <v>3361</v>
      </c>
      <c r="V147" s="43" t="s">
        <v>2073</v>
      </c>
      <c r="W147" s="43" t="s">
        <v>2073</v>
      </c>
      <c r="X147" s="43" t="s">
        <v>2073</v>
      </c>
      <c r="Y147" s="43" t="s">
        <v>2073</v>
      </c>
      <c r="Z147" s="43" t="s">
        <v>2073</v>
      </c>
      <c r="AA147" s="43" t="s">
        <v>2073</v>
      </c>
      <c r="AB147" s="43" t="s">
        <v>2073</v>
      </c>
      <c r="AC147" s="43" t="s">
        <v>2073</v>
      </c>
      <c r="AD147" s="43" t="s">
        <v>2073</v>
      </c>
      <c r="AE147" s="43" t="s">
        <v>3362</v>
      </c>
    </row>
    <row r="148" spans="1:31" hidden="1" x14ac:dyDescent="0.25">
      <c r="A148" s="43" t="s">
        <v>740</v>
      </c>
      <c r="B148" s="43" t="s">
        <v>2069</v>
      </c>
      <c r="C148" s="43" t="s">
        <v>740</v>
      </c>
      <c r="F148" s="43">
        <v>5000</v>
      </c>
      <c r="G148" s="43">
        <v>271000</v>
      </c>
      <c r="H148" s="43" t="s">
        <v>743</v>
      </c>
      <c r="I148" s="43" t="s">
        <v>2070</v>
      </c>
      <c r="J148" s="43" t="s">
        <v>741</v>
      </c>
      <c r="K148" s="43" t="s">
        <v>742</v>
      </c>
      <c r="L148" s="43" t="s">
        <v>3363</v>
      </c>
      <c r="M148" s="43">
        <v>0</v>
      </c>
      <c r="N148" s="43">
        <v>0</v>
      </c>
      <c r="O148" s="43">
        <v>0</v>
      </c>
      <c r="P148" s="43">
        <v>0</v>
      </c>
      <c r="Q148" s="43" t="s">
        <v>2073</v>
      </c>
      <c r="R148" s="43" t="s">
        <v>2073</v>
      </c>
      <c r="S148" s="43" t="s">
        <v>2073</v>
      </c>
      <c r="T148" s="43" t="s">
        <v>3316</v>
      </c>
      <c r="U148" s="43" t="s">
        <v>2099</v>
      </c>
      <c r="V148" s="43" t="s">
        <v>2073</v>
      </c>
      <c r="W148" s="43" t="s">
        <v>2073</v>
      </c>
      <c r="X148" s="43" t="s">
        <v>2073</v>
      </c>
      <c r="Y148" s="43" t="s">
        <v>2073</v>
      </c>
      <c r="Z148" s="43" t="s">
        <v>2073</v>
      </c>
      <c r="AA148" s="43" t="s">
        <v>2073</v>
      </c>
      <c r="AB148" s="43" t="s">
        <v>2073</v>
      </c>
      <c r="AC148" s="43" t="s">
        <v>2073</v>
      </c>
      <c r="AD148" s="43" t="s">
        <v>2073</v>
      </c>
      <c r="AE148" s="43" t="s">
        <v>3364</v>
      </c>
    </row>
    <row r="149" spans="1:31" hidden="1" x14ac:dyDescent="0.25">
      <c r="A149" s="43" t="s">
        <v>761</v>
      </c>
      <c r="B149" s="43" t="s">
        <v>2069</v>
      </c>
      <c r="C149" s="43" t="s">
        <v>761</v>
      </c>
      <c r="F149" s="43">
        <v>5160</v>
      </c>
      <c r="G149" s="43">
        <v>271500</v>
      </c>
      <c r="H149" s="43" t="s">
        <v>764</v>
      </c>
      <c r="I149" s="43" t="s">
        <v>2070</v>
      </c>
      <c r="J149" s="43" t="s">
        <v>762</v>
      </c>
      <c r="K149" s="43" t="s">
        <v>763</v>
      </c>
      <c r="L149" s="43" t="s">
        <v>3365</v>
      </c>
      <c r="M149" s="43">
        <v>0</v>
      </c>
      <c r="N149" s="43">
        <v>0</v>
      </c>
      <c r="O149" s="43">
        <v>0</v>
      </c>
      <c r="P149" s="43">
        <v>0</v>
      </c>
      <c r="Q149" s="43" t="s">
        <v>2073</v>
      </c>
      <c r="R149" s="43" t="s">
        <v>2073</v>
      </c>
      <c r="S149" s="43" t="s">
        <v>2073</v>
      </c>
      <c r="T149" s="43" t="s">
        <v>3316</v>
      </c>
      <c r="U149" s="43" t="s">
        <v>3366</v>
      </c>
      <c r="V149" s="43" t="s">
        <v>2073</v>
      </c>
      <c r="W149" s="43" t="s">
        <v>2073</v>
      </c>
      <c r="X149" s="43" t="s">
        <v>2073</v>
      </c>
      <c r="Y149" s="43" t="s">
        <v>2073</v>
      </c>
      <c r="Z149" s="43" t="s">
        <v>2073</v>
      </c>
      <c r="AA149" s="43" t="s">
        <v>2073</v>
      </c>
      <c r="AB149" s="43" t="s">
        <v>2073</v>
      </c>
      <c r="AC149" s="43" t="s">
        <v>2073</v>
      </c>
      <c r="AD149" s="43" t="s">
        <v>2073</v>
      </c>
      <c r="AE149" s="43" t="s">
        <v>3367</v>
      </c>
    </row>
    <row r="150" spans="1:31" x14ac:dyDescent="0.25">
      <c r="A150" s="43" t="s">
        <v>182</v>
      </c>
      <c r="B150" s="43" t="s">
        <v>2596</v>
      </c>
      <c r="C150" s="43" t="s">
        <v>182</v>
      </c>
      <c r="F150" s="43">
        <v>4970</v>
      </c>
      <c r="G150" s="43">
        <v>272000</v>
      </c>
      <c r="H150" s="43" t="s">
        <v>746</v>
      </c>
      <c r="I150" s="43" t="s">
        <v>2070</v>
      </c>
      <c r="J150" s="96" t="s">
        <v>744</v>
      </c>
      <c r="K150" s="43" t="s">
        <v>745</v>
      </c>
      <c r="L150" s="43" t="s">
        <v>3368</v>
      </c>
      <c r="M150" s="43">
        <v>0</v>
      </c>
      <c r="N150" s="43">
        <v>0</v>
      </c>
      <c r="O150" s="43">
        <v>0</v>
      </c>
      <c r="P150" s="43">
        <v>0</v>
      </c>
      <c r="Q150" s="43" t="s">
        <v>2072</v>
      </c>
      <c r="R150" s="43">
        <v>3</v>
      </c>
      <c r="S150" s="43" t="s">
        <v>2073</v>
      </c>
      <c r="T150" s="43" t="s">
        <v>3316</v>
      </c>
      <c r="U150" s="43" t="s">
        <v>3369</v>
      </c>
      <c r="V150" s="43" t="s">
        <v>2073</v>
      </c>
      <c r="W150" s="43" t="s">
        <v>3370</v>
      </c>
      <c r="X150" s="43" t="s">
        <v>3368</v>
      </c>
      <c r="Y150" s="43" t="s">
        <v>3371</v>
      </c>
      <c r="Z150" s="43" t="s">
        <v>3372</v>
      </c>
      <c r="AA150" s="43" t="s">
        <v>2073</v>
      </c>
      <c r="AB150" s="43" t="s">
        <v>2073</v>
      </c>
      <c r="AC150" s="43" t="s">
        <v>2073</v>
      </c>
      <c r="AD150" s="43" t="s">
        <v>2073</v>
      </c>
      <c r="AE150" s="43" t="s">
        <v>3373</v>
      </c>
    </row>
    <row r="151" spans="1:31" x14ac:dyDescent="0.25">
      <c r="A151" s="43" t="s">
        <v>183</v>
      </c>
      <c r="B151" s="43" t="s">
        <v>2596</v>
      </c>
      <c r="C151" s="43" t="s">
        <v>183</v>
      </c>
      <c r="F151" s="43">
        <v>5120</v>
      </c>
      <c r="G151" s="43">
        <v>272500</v>
      </c>
      <c r="H151" s="43" t="s">
        <v>749</v>
      </c>
      <c r="I151" s="43" t="s">
        <v>2070</v>
      </c>
      <c r="J151" s="96" t="s">
        <v>747</v>
      </c>
      <c r="K151" s="43" t="s">
        <v>748</v>
      </c>
      <c r="L151" s="43" t="s">
        <v>3374</v>
      </c>
      <c r="M151" s="43">
        <v>100</v>
      </c>
      <c r="N151" s="43">
        <v>150</v>
      </c>
      <c r="O151" s="43">
        <v>30</v>
      </c>
      <c r="P151" s="43">
        <v>100</v>
      </c>
      <c r="Q151" s="43" t="s">
        <v>2072</v>
      </c>
      <c r="R151" s="43">
        <v>3</v>
      </c>
      <c r="S151" s="43" t="s">
        <v>2073</v>
      </c>
      <c r="T151" s="43" t="s">
        <v>3316</v>
      </c>
      <c r="U151" s="43" t="s">
        <v>3375</v>
      </c>
      <c r="V151" s="43" t="s">
        <v>2073</v>
      </c>
      <c r="W151" s="43" t="s">
        <v>3376</v>
      </c>
      <c r="X151" s="43" t="s">
        <v>3377</v>
      </c>
      <c r="Y151" s="43" t="s">
        <v>3378</v>
      </c>
      <c r="Z151" s="43" t="s">
        <v>3379</v>
      </c>
      <c r="AA151" s="43" t="s">
        <v>3380</v>
      </c>
      <c r="AB151" s="43" t="s">
        <v>3381</v>
      </c>
      <c r="AC151" s="43" t="s">
        <v>3382</v>
      </c>
      <c r="AD151" s="43" t="s">
        <v>3383</v>
      </c>
      <c r="AE151" s="43" t="s">
        <v>3384</v>
      </c>
    </row>
    <row r="152" spans="1:31" hidden="1" x14ac:dyDescent="0.25">
      <c r="A152" s="43" t="s">
        <v>1754</v>
      </c>
      <c r="B152" s="43" t="s">
        <v>2085</v>
      </c>
      <c r="C152" s="43" t="s">
        <v>183</v>
      </c>
      <c r="F152" s="43">
        <v>5121</v>
      </c>
      <c r="G152" s="43">
        <v>272510</v>
      </c>
      <c r="H152" s="43" t="s">
        <v>3385</v>
      </c>
      <c r="I152" s="43" t="s">
        <v>2070</v>
      </c>
      <c r="J152" s="43" t="s">
        <v>3386</v>
      </c>
      <c r="K152" s="43" t="s">
        <v>3387</v>
      </c>
      <c r="L152" s="43" t="s">
        <v>3388</v>
      </c>
      <c r="M152" s="43">
        <v>100</v>
      </c>
      <c r="N152" s="43">
        <v>150</v>
      </c>
      <c r="O152" s="43">
        <v>30</v>
      </c>
      <c r="P152" s="43">
        <v>100</v>
      </c>
      <c r="Q152" s="43" t="s">
        <v>2072</v>
      </c>
      <c r="R152" s="43">
        <v>3</v>
      </c>
      <c r="S152" s="43" t="s">
        <v>2073</v>
      </c>
      <c r="T152" s="43" t="s">
        <v>3316</v>
      </c>
      <c r="U152" s="43" t="s">
        <v>3375</v>
      </c>
      <c r="V152" s="43" t="s">
        <v>3375</v>
      </c>
      <c r="W152" s="43" t="s">
        <v>3376</v>
      </c>
      <c r="X152" s="43" t="s">
        <v>3377</v>
      </c>
      <c r="Y152" s="43" t="s">
        <v>3378</v>
      </c>
      <c r="Z152" s="43" t="s">
        <v>3379</v>
      </c>
      <c r="AA152" s="43" t="s">
        <v>3380</v>
      </c>
      <c r="AB152" s="43" t="s">
        <v>3381</v>
      </c>
      <c r="AC152" s="43" t="s">
        <v>3382</v>
      </c>
      <c r="AD152" s="43" t="s">
        <v>3383</v>
      </c>
      <c r="AE152" s="43" t="s">
        <v>3384</v>
      </c>
    </row>
    <row r="153" spans="1:31" hidden="1" x14ac:dyDescent="0.25">
      <c r="A153" s="43" t="s">
        <v>1755</v>
      </c>
      <c r="B153" s="43" t="s">
        <v>2085</v>
      </c>
      <c r="C153" s="43" t="s">
        <v>183</v>
      </c>
      <c r="F153" s="43">
        <v>5122</v>
      </c>
      <c r="G153" s="43">
        <v>272530</v>
      </c>
      <c r="H153" s="43" t="s">
        <v>3389</v>
      </c>
      <c r="I153" s="43" t="s">
        <v>2070</v>
      </c>
      <c r="J153" s="43" t="s">
        <v>3390</v>
      </c>
      <c r="K153" s="43" t="s">
        <v>3391</v>
      </c>
      <c r="L153" s="43" t="s">
        <v>3392</v>
      </c>
      <c r="M153" s="43">
        <v>0</v>
      </c>
      <c r="N153" s="43">
        <v>0</v>
      </c>
      <c r="O153" s="43">
        <v>0</v>
      </c>
      <c r="P153" s="43">
        <v>0</v>
      </c>
      <c r="Q153" s="43" t="s">
        <v>2072</v>
      </c>
      <c r="R153" s="43">
        <v>3</v>
      </c>
      <c r="S153" s="43" t="s">
        <v>2073</v>
      </c>
      <c r="T153" s="43" t="s">
        <v>3316</v>
      </c>
      <c r="U153" s="43" t="s">
        <v>3375</v>
      </c>
      <c r="V153" s="43" t="s">
        <v>3393</v>
      </c>
      <c r="W153" s="43" t="s">
        <v>3376</v>
      </c>
      <c r="X153" s="43" t="s">
        <v>3377</v>
      </c>
      <c r="Y153" s="43" t="s">
        <v>3378</v>
      </c>
      <c r="Z153" s="43" t="s">
        <v>3379</v>
      </c>
      <c r="AA153" s="43" t="s">
        <v>3380</v>
      </c>
      <c r="AB153" s="43" t="s">
        <v>3381</v>
      </c>
      <c r="AC153" s="43" t="s">
        <v>3382</v>
      </c>
      <c r="AD153" s="43" t="s">
        <v>3383</v>
      </c>
      <c r="AE153" s="43" t="s">
        <v>3384</v>
      </c>
    </row>
    <row r="154" spans="1:31" hidden="1" x14ac:dyDescent="0.25">
      <c r="A154" s="43" t="s">
        <v>1756</v>
      </c>
      <c r="B154" s="43" t="s">
        <v>2085</v>
      </c>
      <c r="C154" s="43" t="s">
        <v>183</v>
      </c>
      <c r="F154" s="43">
        <v>5123</v>
      </c>
      <c r="G154" s="43">
        <v>272550</v>
      </c>
      <c r="H154" s="43" t="s">
        <v>3394</v>
      </c>
      <c r="I154" s="43" t="s">
        <v>2070</v>
      </c>
      <c r="J154" s="43" t="s">
        <v>3395</v>
      </c>
      <c r="K154" s="43" t="s">
        <v>3396</v>
      </c>
      <c r="L154" s="43" t="s">
        <v>3397</v>
      </c>
      <c r="M154" s="43">
        <v>100</v>
      </c>
      <c r="N154" s="43">
        <v>150</v>
      </c>
      <c r="O154" s="43">
        <v>30</v>
      </c>
      <c r="P154" s="43">
        <v>100</v>
      </c>
      <c r="Q154" s="43" t="s">
        <v>2072</v>
      </c>
      <c r="R154" s="43">
        <v>3</v>
      </c>
      <c r="S154" s="43" t="s">
        <v>2073</v>
      </c>
      <c r="T154" s="43" t="s">
        <v>3316</v>
      </c>
      <c r="U154" s="43" t="s">
        <v>3375</v>
      </c>
      <c r="V154" s="43" t="s">
        <v>3398</v>
      </c>
      <c r="W154" s="43" t="s">
        <v>3376</v>
      </c>
      <c r="X154" s="43" t="s">
        <v>3377</v>
      </c>
      <c r="Y154" s="43" t="s">
        <v>3378</v>
      </c>
      <c r="Z154" s="43" t="s">
        <v>3379</v>
      </c>
      <c r="AA154" s="43" t="s">
        <v>3380</v>
      </c>
      <c r="AB154" s="43" t="s">
        <v>3381</v>
      </c>
      <c r="AC154" s="43" t="s">
        <v>3382</v>
      </c>
      <c r="AD154" s="43" t="s">
        <v>3383</v>
      </c>
      <c r="AE154" s="43" t="s">
        <v>3384</v>
      </c>
    </row>
    <row r="155" spans="1:31" hidden="1" x14ac:dyDescent="0.25">
      <c r="A155" s="43" t="s">
        <v>1757</v>
      </c>
      <c r="B155" s="43" t="s">
        <v>2085</v>
      </c>
      <c r="C155" s="43" t="s">
        <v>183</v>
      </c>
      <c r="F155" s="43">
        <v>5125</v>
      </c>
      <c r="G155" s="43">
        <v>272570</v>
      </c>
      <c r="H155" s="43" t="s">
        <v>3399</v>
      </c>
      <c r="I155" s="43" t="s">
        <v>2070</v>
      </c>
      <c r="J155" s="43" t="s">
        <v>3400</v>
      </c>
      <c r="K155" s="43" t="s">
        <v>3401</v>
      </c>
      <c r="L155" s="43" t="s">
        <v>3402</v>
      </c>
      <c r="M155" s="43">
        <v>0</v>
      </c>
      <c r="N155" s="43">
        <v>0</v>
      </c>
      <c r="O155" s="43">
        <v>0</v>
      </c>
      <c r="P155" s="43">
        <v>0</v>
      </c>
      <c r="Q155" s="43" t="s">
        <v>2072</v>
      </c>
      <c r="R155" s="43">
        <v>3</v>
      </c>
      <c r="S155" s="43" t="s">
        <v>2073</v>
      </c>
      <c r="T155" s="43" t="s">
        <v>3316</v>
      </c>
      <c r="U155" s="43" t="s">
        <v>3375</v>
      </c>
      <c r="V155" s="43" t="s">
        <v>3403</v>
      </c>
      <c r="W155" s="43" t="s">
        <v>3376</v>
      </c>
      <c r="X155" s="43" t="s">
        <v>3377</v>
      </c>
      <c r="Y155" s="43" t="s">
        <v>3378</v>
      </c>
      <c r="Z155" s="43" t="s">
        <v>3379</v>
      </c>
      <c r="AA155" s="43" t="s">
        <v>3380</v>
      </c>
      <c r="AB155" s="43" t="s">
        <v>3381</v>
      </c>
      <c r="AC155" s="43" t="s">
        <v>3382</v>
      </c>
      <c r="AD155" s="43" t="s">
        <v>3383</v>
      </c>
      <c r="AE155" s="43" t="s">
        <v>3384</v>
      </c>
    </row>
    <row r="156" spans="1:31" hidden="1" x14ac:dyDescent="0.25">
      <c r="A156" s="43" t="s">
        <v>750</v>
      </c>
      <c r="B156" s="43" t="s">
        <v>2069</v>
      </c>
      <c r="C156" s="43" t="s">
        <v>750</v>
      </c>
      <c r="F156" s="43">
        <v>5100</v>
      </c>
      <c r="G156" s="43">
        <v>273000</v>
      </c>
      <c r="H156" s="43" t="s">
        <v>753</v>
      </c>
      <c r="I156" s="43" t="s">
        <v>2070</v>
      </c>
      <c r="J156" s="43" t="s">
        <v>751</v>
      </c>
      <c r="K156" s="43" t="s">
        <v>752</v>
      </c>
      <c r="L156" s="43" t="s">
        <v>3404</v>
      </c>
      <c r="M156" s="43">
        <v>110</v>
      </c>
      <c r="N156" s="43">
        <v>160</v>
      </c>
      <c r="O156" s="43">
        <v>45</v>
      </c>
      <c r="P156" s="43">
        <v>125</v>
      </c>
      <c r="Q156" s="43" t="s">
        <v>2072</v>
      </c>
      <c r="R156" s="43">
        <v>4</v>
      </c>
      <c r="S156" s="43" t="s">
        <v>2073</v>
      </c>
      <c r="T156" s="43" t="s">
        <v>3316</v>
      </c>
      <c r="U156" s="43" t="s">
        <v>3405</v>
      </c>
      <c r="V156" s="43" t="s">
        <v>2073</v>
      </c>
      <c r="W156" s="43" t="s">
        <v>2073</v>
      </c>
      <c r="X156" s="43" t="s">
        <v>3406</v>
      </c>
      <c r="Y156" s="43" t="s">
        <v>3407</v>
      </c>
      <c r="Z156" s="43" t="s">
        <v>3408</v>
      </c>
      <c r="AA156" s="43" t="s">
        <v>3409</v>
      </c>
      <c r="AB156" s="43" t="s">
        <v>2073</v>
      </c>
      <c r="AC156" s="43" t="s">
        <v>2073</v>
      </c>
      <c r="AD156" s="43" t="s">
        <v>2073</v>
      </c>
      <c r="AE156" s="43" t="s">
        <v>3410</v>
      </c>
    </row>
    <row r="157" spans="1:31" x14ac:dyDescent="0.25">
      <c r="A157" s="43" t="s">
        <v>184</v>
      </c>
      <c r="B157" s="43" t="s">
        <v>2596</v>
      </c>
      <c r="C157" s="43" t="s">
        <v>184</v>
      </c>
      <c r="F157" s="43">
        <v>5010</v>
      </c>
      <c r="G157" s="43">
        <v>274000</v>
      </c>
      <c r="H157" s="43" t="s">
        <v>756</v>
      </c>
      <c r="I157" s="43" t="s">
        <v>2070</v>
      </c>
      <c r="J157" s="96" t="s">
        <v>754</v>
      </c>
      <c r="K157" s="43" t="s">
        <v>755</v>
      </c>
      <c r="L157" s="43" t="s">
        <v>3411</v>
      </c>
      <c r="M157" s="43">
        <v>80</v>
      </c>
      <c r="N157" s="43">
        <v>125</v>
      </c>
      <c r="O157" s="43">
        <v>15</v>
      </c>
      <c r="P157" s="43">
        <v>50</v>
      </c>
      <c r="Q157" s="43" t="s">
        <v>2072</v>
      </c>
      <c r="R157" s="43">
        <v>2</v>
      </c>
      <c r="S157" s="43" t="s">
        <v>2073</v>
      </c>
      <c r="T157" s="43" t="s">
        <v>3316</v>
      </c>
      <c r="U157" s="43" t="s">
        <v>3412</v>
      </c>
      <c r="V157" s="43" t="s">
        <v>2073</v>
      </c>
      <c r="W157" s="43" t="s">
        <v>3413</v>
      </c>
      <c r="X157" s="43" t="s">
        <v>3414</v>
      </c>
      <c r="Y157" s="43" t="s">
        <v>3415</v>
      </c>
      <c r="Z157" s="43" t="s">
        <v>3416</v>
      </c>
      <c r="AA157" s="43" t="s">
        <v>3417</v>
      </c>
      <c r="AB157" s="43" t="s">
        <v>3418</v>
      </c>
      <c r="AC157" s="43" t="s">
        <v>3419</v>
      </c>
      <c r="AD157" s="43" t="s">
        <v>3420</v>
      </c>
      <c r="AE157" s="43" t="s">
        <v>3421</v>
      </c>
    </row>
    <row r="158" spans="1:31" hidden="1" x14ac:dyDescent="0.25">
      <c r="A158" s="43" t="s">
        <v>757</v>
      </c>
      <c r="B158" s="43" t="s">
        <v>2069</v>
      </c>
      <c r="C158" s="43" t="s">
        <v>757</v>
      </c>
      <c r="F158" s="43">
        <v>5050</v>
      </c>
      <c r="G158" s="43">
        <v>275000</v>
      </c>
      <c r="H158" s="43" t="s">
        <v>760</v>
      </c>
      <c r="I158" s="43" t="s">
        <v>2070</v>
      </c>
      <c r="J158" s="43" t="s">
        <v>758</v>
      </c>
      <c r="K158" s="43" t="s">
        <v>759</v>
      </c>
      <c r="L158" s="43" t="s">
        <v>3422</v>
      </c>
      <c r="M158" s="43">
        <v>0</v>
      </c>
      <c r="N158" s="43">
        <v>0</v>
      </c>
      <c r="O158" s="43">
        <v>0</v>
      </c>
      <c r="P158" s="43">
        <v>0</v>
      </c>
      <c r="Q158" s="43" t="s">
        <v>2073</v>
      </c>
      <c r="R158" s="43" t="s">
        <v>2073</v>
      </c>
      <c r="S158" s="43" t="s">
        <v>2073</v>
      </c>
      <c r="T158" s="43" t="s">
        <v>3316</v>
      </c>
      <c r="U158" s="43" t="s">
        <v>3423</v>
      </c>
      <c r="V158" s="43" t="s">
        <v>2073</v>
      </c>
      <c r="W158" s="43" t="s">
        <v>2073</v>
      </c>
      <c r="X158" s="43" t="s">
        <v>2073</v>
      </c>
      <c r="Y158" s="43" t="s">
        <v>2073</v>
      </c>
      <c r="Z158" s="43" t="s">
        <v>2073</v>
      </c>
      <c r="AA158" s="43" t="s">
        <v>2073</v>
      </c>
      <c r="AB158" s="43" t="s">
        <v>2073</v>
      </c>
      <c r="AC158" s="43" t="s">
        <v>2073</v>
      </c>
      <c r="AD158" s="43" t="s">
        <v>2073</v>
      </c>
      <c r="AE158" s="43" t="s">
        <v>3424</v>
      </c>
    </row>
    <row r="159" spans="1:31" hidden="1" x14ac:dyDescent="0.25">
      <c r="A159" s="43" t="s">
        <v>765</v>
      </c>
      <c r="B159" s="43" t="s">
        <v>2069</v>
      </c>
      <c r="C159" s="43" t="s">
        <v>765</v>
      </c>
      <c r="F159" s="43">
        <v>5070</v>
      </c>
      <c r="G159" s="43">
        <v>275500</v>
      </c>
      <c r="H159" s="43" t="s">
        <v>768</v>
      </c>
      <c r="I159" s="43" t="s">
        <v>2070</v>
      </c>
      <c r="J159" s="43" t="s">
        <v>766</v>
      </c>
      <c r="K159" s="43" t="s">
        <v>767</v>
      </c>
      <c r="L159" s="43" t="s">
        <v>3425</v>
      </c>
      <c r="M159" s="43">
        <v>0</v>
      </c>
      <c r="N159" s="43">
        <v>0</v>
      </c>
      <c r="O159" s="43">
        <v>0</v>
      </c>
      <c r="P159" s="43">
        <v>0</v>
      </c>
      <c r="Q159" s="43" t="s">
        <v>2073</v>
      </c>
      <c r="R159" s="43" t="s">
        <v>2073</v>
      </c>
      <c r="S159" s="43" t="s">
        <v>2073</v>
      </c>
      <c r="T159" s="43" t="s">
        <v>3316</v>
      </c>
      <c r="U159" s="43" t="s">
        <v>3426</v>
      </c>
      <c r="V159" s="43" t="s">
        <v>2073</v>
      </c>
      <c r="W159" s="43" t="s">
        <v>2073</v>
      </c>
      <c r="X159" s="43" t="s">
        <v>2073</v>
      </c>
      <c r="Y159" s="43" t="s">
        <v>2073</v>
      </c>
      <c r="Z159" s="43" t="s">
        <v>2073</v>
      </c>
      <c r="AA159" s="43" t="s">
        <v>2073</v>
      </c>
      <c r="AB159" s="43" t="s">
        <v>2073</v>
      </c>
      <c r="AC159" s="43" t="s">
        <v>2073</v>
      </c>
      <c r="AD159" s="43" t="s">
        <v>2073</v>
      </c>
      <c r="AE159" s="43" t="s">
        <v>3427</v>
      </c>
    </row>
    <row r="160" spans="1:31" hidden="1" x14ac:dyDescent="0.25">
      <c r="A160" s="43" t="s">
        <v>1758</v>
      </c>
      <c r="B160" s="43" t="s">
        <v>2069</v>
      </c>
      <c r="C160" s="43" t="s">
        <v>1758</v>
      </c>
      <c r="F160" s="43">
        <v>4580</v>
      </c>
      <c r="G160" s="43">
        <v>278500</v>
      </c>
      <c r="H160" s="43" t="s">
        <v>3428</v>
      </c>
      <c r="J160" s="43" t="s">
        <v>3429</v>
      </c>
      <c r="K160" s="43" t="s">
        <v>3430</v>
      </c>
      <c r="L160" s="43" t="s">
        <v>3431</v>
      </c>
      <c r="M160" s="43">
        <v>0</v>
      </c>
      <c r="N160" s="43">
        <v>0</v>
      </c>
      <c r="O160" s="43">
        <v>0</v>
      </c>
      <c r="P160" s="43">
        <v>0</v>
      </c>
      <c r="Q160" s="43" t="s">
        <v>2073</v>
      </c>
      <c r="R160" s="43">
        <v>8</v>
      </c>
      <c r="S160" s="43" t="s">
        <v>2073</v>
      </c>
      <c r="T160" s="43" t="s">
        <v>3432</v>
      </c>
      <c r="U160" s="43" t="s">
        <v>3433</v>
      </c>
      <c r="V160" s="43" t="s">
        <v>2073</v>
      </c>
      <c r="W160" s="43" t="s">
        <v>2073</v>
      </c>
      <c r="X160" s="43" t="s">
        <v>2073</v>
      </c>
      <c r="Y160" s="43" t="s">
        <v>2073</v>
      </c>
      <c r="Z160" s="43" t="s">
        <v>2073</v>
      </c>
      <c r="AA160" s="43" t="s">
        <v>2073</v>
      </c>
      <c r="AB160" s="43" t="s">
        <v>2073</v>
      </c>
      <c r="AC160" s="43" t="s">
        <v>2073</v>
      </c>
      <c r="AD160" s="43" t="s">
        <v>2073</v>
      </c>
      <c r="AE160" s="43" t="s">
        <v>3434</v>
      </c>
    </row>
    <row r="161" spans="1:31" hidden="1" x14ac:dyDescent="0.25">
      <c r="A161" s="43" t="s">
        <v>898</v>
      </c>
      <c r="B161" s="43" t="s">
        <v>2069</v>
      </c>
      <c r="C161" s="43" t="s">
        <v>898</v>
      </c>
      <c r="F161" s="43">
        <v>5680</v>
      </c>
      <c r="G161" s="43">
        <v>282500</v>
      </c>
      <c r="H161" s="43" t="s">
        <v>901</v>
      </c>
      <c r="I161" s="43" t="s">
        <v>2070</v>
      </c>
      <c r="J161" s="43" t="s">
        <v>899</v>
      </c>
      <c r="K161" s="43" t="s">
        <v>900</v>
      </c>
      <c r="L161" s="43" t="s">
        <v>3435</v>
      </c>
      <c r="M161" s="43">
        <v>0</v>
      </c>
      <c r="N161" s="43">
        <v>0</v>
      </c>
      <c r="O161" s="43">
        <v>0</v>
      </c>
      <c r="P161" s="43">
        <v>0</v>
      </c>
      <c r="Q161" s="43" t="s">
        <v>2072</v>
      </c>
      <c r="R161" s="43">
        <v>6</v>
      </c>
      <c r="S161" s="43" t="s">
        <v>2073</v>
      </c>
      <c r="T161" s="43" t="s">
        <v>3436</v>
      </c>
      <c r="U161" s="43" t="s">
        <v>3437</v>
      </c>
      <c r="V161" s="43" t="s">
        <v>2073</v>
      </c>
      <c r="W161" s="43" t="s">
        <v>2073</v>
      </c>
      <c r="X161" s="43" t="s">
        <v>3438</v>
      </c>
      <c r="Y161" s="43" t="s">
        <v>3439</v>
      </c>
      <c r="Z161" s="43" t="s">
        <v>2073</v>
      </c>
      <c r="AA161" s="43" t="s">
        <v>3440</v>
      </c>
      <c r="AB161" s="43" t="s">
        <v>2073</v>
      </c>
      <c r="AC161" s="43" t="s">
        <v>2073</v>
      </c>
      <c r="AD161" s="43" t="s">
        <v>2073</v>
      </c>
      <c r="AE161" s="43" t="s">
        <v>3441</v>
      </c>
    </row>
    <row r="162" spans="1:31" hidden="1" x14ac:dyDescent="0.25">
      <c r="A162" s="43" t="s">
        <v>894</v>
      </c>
      <c r="B162" s="43" t="s">
        <v>2069</v>
      </c>
      <c r="C162" s="43" t="s">
        <v>894</v>
      </c>
      <c r="F162" s="43">
        <v>5670</v>
      </c>
      <c r="G162" s="43">
        <v>283000</v>
      </c>
      <c r="H162" s="43" t="s">
        <v>897</v>
      </c>
      <c r="I162" s="43" t="s">
        <v>2070</v>
      </c>
      <c r="J162" s="43" t="s">
        <v>895</v>
      </c>
      <c r="K162" s="43" t="s">
        <v>896</v>
      </c>
      <c r="L162" s="43" t="s">
        <v>3442</v>
      </c>
      <c r="M162" s="43">
        <v>0</v>
      </c>
      <c r="N162" s="43">
        <v>0</v>
      </c>
      <c r="O162" s="43">
        <v>0</v>
      </c>
      <c r="P162" s="43">
        <v>0</v>
      </c>
      <c r="Q162" s="43" t="s">
        <v>2072</v>
      </c>
      <c r="R162" s="43">
        <v>7</v>
      </c>
      <c r="S162" s="43" t="s">
        <v>2073</v>
      </c>
      <c r="T162" s="43" t="s">
        <v>3436</v>
      </c>
      <c r="U162" s="43" t="s">
        <v>3443</v>
      </c>
      <c r="V162" s="43" t="s">
        <v>2073</v>
      </c>
      <c r="W162" s="43" t="s">
        <v>2073</v>
      </c>
      <c r="X162" s="43" t="s">
        <v>3444</v>
      </c>
      <c r="Y162" s="43" t="s">
        <v>3445</v>
      </c>
      <c r="Z162" s="43" t="s">
        <v>3446</v>
      </c>
      <c r="AA162" s="43" t="s">
        <v>3447</v>
      </c>
      <c r="AB162" s="43" t="s">
        <v>2073</v>
      </c>
      <c r="AC162" s="43" t="s">
        <v>2073</v>
      </c>
      <c r="AD162" s="43" t="s">
        <v>2073</v>
      </c>
      <c r="AE162" s="43" t="s">
        <v>3448</v>
      </c>
    </row>
    <row r="163" spans="1:31" hidden="1" x14ac:dyDescent="0.25">
      <c r="A163" s="43" t="s">
        <v>890</v>
      </c>
      <c r="B163" s="43" t="s">
        <v>2069</v>
      </c>
      <c r="C163" s="43" t="s">
        <v>890</v>
      </c>
      <c r="F163" s="43">
        <v>5660</v>
      </c>
      <c r="G163" s="43">
        <v>283500</v>
      </c>
      <c r="H163" s="43" t="s">
        <v>893</v>
      </c>
      <c r="I163" s="43" t="s">
        <v>2070</v>
      </c>
      <c r="J163" s="43" t="s">
        <v>891</v>
      </c>
      <c r="K163" s="43" t="s">
        <v>892</v>
      </c>
      <c r="L163" s="43" t="s">
        <v>3449</v>
      </c>
      <c r="M163" s="43">
        <v>0</v>
      </c>
      <c r="N163" s="43">
        <v>0</v>
      </c>
      <c r="O163" s="43">
        <v>0</v>
      </c>
      <c r="P163" s="43">
        <v>0</v>
      </c>
      <c r="Q163" s="43" t="s">
        <v>2073</v>
      </c>
      <c r="R163" s="43" t="s">
        <v>2073</v>
      </c>
      <c r="S163" s="43" t="s">
        <v>2073</v>
      </c>
      <c r="T163" s="43" t="s">
        <v>3436</v>
      </c>
      <c r="U163" s="43" t="s">
        <v>3450</v>
      </c>
      <c r="V163" s="43" t="s">
        <v>2073</v>
      </c>
      <c r="W163" s="43" t="s">
        <v>2073</v>
      </c>
      <c r="X163" s="43" t="s">
        <v>2073</v>
      </c>
      <c r="Y163" s="43" t="s">
        <v>2073</v>
      </c>
      <c r="Z163" s="43" t="s">
        <v>2073</v>
      </c>
      <c r="AA163" s="43" t="s">
        <v>2073</v>
      </c>
      <c r="AB163" s="43" t="s">
        <v>2073</v>
      </c>
      <c r="AC163" s="43" t="s">
        <v>2073</v>
      </c>
      <c r="AD163" s="43" t="s">
        <v>2073</v>
      </c>
      <c r="AE163" s="43" t="s">
        <v>3451</v>
      </c>
    </row>
    <row r="164" spans="1:31" hidden="1" x14ac:dyDescent="0.25">
      <c r="A164" s="43" t="s">
        <v>886</v>
      </c>
      <c r="B164" s="43" t="s">
        <v>2069</v>
      </c>
      <c r="C164" s="43" t="s">
        <v>886</v>
      </c>
      <c r="F164" s="43">
        <v>5690</v>
      </c>
      <c r="G164" s="43">
        <v>284000</v>
      </c>
      <c r="H164" s="43" t="s">
        <v>889</v>
      </c>
      <c r="I164" s="43" t="s">
        <v>2070</v>
      </c>
      <c r="J164" s="43" t="s">
        <v>887</v>
      </c>
      <c r="K164" s="43" t="s">
        <v>888</v>
      </c>
      <c r="L164" s="43" t="s">
        <v>3452</v>
      </c>
      <c r="M164" s="43">
        <v>0</v>
      </c>
      <c r="N164" s="43">
        <v>0</v>
      </c>
      <c r="O164" s="43">
        <v>0</v>
      </c>
      <c r="P164" s="43">
        <v>0</v>
      </c>
      <c r="Q164" s="43" t="s">
        <v>2073</v>
      </c>
      <c r="R164" s="43" t="s">
        <v>2073</v>
      </c>
      <c r="S164" s="43" t="s">
        <v>2073</v>
      </c>
      <c r="T164" s="43" t="s">
        <v>3436</v>
      </c>
      <c r="U164" s="43" t="s">
        <v>3453</v>
      </c>
      <c r="V164" s="43" t="s">
        <v>2073</v>
      </c>
      <c r="W164" s="43" t="s">
        <v>2073</v>
      </c>
      <c r="X164" s="43" t="s">
        <v>2073</v>
      </c>
      <c r="Y164" s="43" t="s">
        <v>2073</v>
      </c>
      <c r="Z164" s="43" t="s">
        <v>2073</v>
      </c>
      <c r="AA164" s="43" t="s">
        <v>2073</v>
      </c>
      <c r="AB164" s="43" t="s">
        <v>2073</v>
      </c>
      <c r="AC164" s="43" t="s">
        <v>2073</v>
      </c>
      <c r="AD164" s="43" t="s">
        <v>2073</v>
      </c>
      <c r="AE164" s="43" t="s">
        <v>3454</v>
      </c>
    </row>
    <row r="165" spans="1:31" hidden="1" x14ac:dyDescent="0.25">
      <c r="A165" s="43" t="s">
        <v>918</v>
      </c>
      <c r="B165" s="43" t="s">
        <v>2069</v>
      </c>
      <c r="C165" s="43" t="s">
        <v>918</v>
      </c>
      <c r="E165" s="43" t="s">
        <v>2070</v>
      </c>
      <c r="F165" s="43">
        <v>6540</v>
      </c>
      <c r="G165" s="43">
        <v>286500</v>
      </c>
      <c r="H165" s="43" t="s">
        <v>921</v>
      </c>
      <c r="I165" s="43" t="s">
        <v>2070</v>
      </c>
      <c r="J165" s="43" t="s">
        <v>919</v>
      </c>
      <c r="K165" s="43" t="s">
        <v>920</v>
      </c>
      <c r="L165" s="43" t="s">
        <v>3455</v>
      </c>
      <c r="M165" s="43">
        <v>0</v>
      </c>
      <c r="N165" s="43">
        <v>0</v>
      </c>
      <c r="O165" s="43">
        <v>0</v>
      </c>
      <c r="P165" s="43">
        <v>0</v>
      </c>
      <c r="Q165" s="43" t="s">
        <v>2073</v>
      </c>
      <c r="R165" s="43" t="s">
        <v>2073</v>
      </c>
      <c r="S165" s="43" t="s">
        <v>2073</v>
      </c>
      <c r="T165" s="43" t="s">
        <v>3456</v>
      </c>
      <c r="U165" s="43" t="s">
        <v>3393</v>
      </c>
      <c r="V165" s="43" t="s">
        <v>2073</v>
      </c>
      <c r="W165" s="43" t="s">
        <v>2073</v>
      </c>
      <c r="X165" s="43" t="s">
        <v>2073</v>
      </c>
      <c r="Y165" s="43" t="s">
        <v>2073</v>
      </c>
      <c r="Z165" s="43" t="s">
        <v>2073</v>
      </c>
      <c r="AA165" s="43" t="s">
        <v>2073</v>
      </c>
      <c r="AB165" s="43" t="s">
        <v>2073</v>
      </c>
      <c r="AC165" s="43" t="s">
        <v>2073</v>
      </c>
      <c r="AD165" s="43" t="s">
        <v>2073</v>
      </c>
      <c r="AE165" s="43" t="s">
        <v>3457</v>
      </c>
    </row>
    <row r="166" spans="1:31" hidden="1" x14ac:dyDescent="0.25">
      <c r="A166" s="43" t="s">
        <v>914</v>
      </c>
      <c r="B166" s="43" t="s">
        <v>2069</v>
      </c>
      <c r="C166" s="43" t="s">
        <v>914</v>
      </c>
      <c r="F166" s="43">
        <v>6380</v>
      </c>
      <c r="G166" s="43">
        <v>289000</v>
      </c>
      <c r="H166" s="43" t="s">
        <v>917</v>
      </c>
      <c r="I166" s="43" t="s">
        <v>2070</v>
      </c>
      <c r="J166" s="43" t="s">
        <v>915</v>
      </c>
      <c r="K166" s="43" t="s">
        <v>916</v>
      </c>
      <c r="L166" s="43" t="s">
        <v>3458</v>
      </c>
      <c r="M166" s="43">
        <v>150</v>
      </c>
      <c r="N166" s="43">
        <v>200</v>
      </c>
      <c r="O166" s="43">
        <v>300</v>
      </c>
      <c r="P166" s="43">
        <v>600</v>
      </c>
      <c r="Q166" s="43" t="s">
        <v>2072</v>
      </c>
      <c r="R166" s="43">
        <v>7</v>
      </c>
      <c r="S166" s="43">
        <v>6</v>
      </c>
      <c r="T166" s="43" t="s">
        <v>3459</v>
      </c>
      <c r="U166" s="43" t="s">
        <v>3460</v>
      </c>
      <c r="V166" s="43" t="s">
        <v>2073</v>
      </c>
      <c r="W166" s="43" t="s">
        <v>3461</v>
      </c>
      <c r="X166" s="43" t="s">
        <v>3462</v>
      </c>
      <c r="Y166" s="43" t="s">
        <v>3463</v>
      </c>
      <c r="Z166" s="43" t="s">
        <v>3464</v>
      </c>
      <c r="AA166" s="43" t="s">
        <v>3465</v>
      </c>
      <c r="AB166" s="43" t="s">
        <v>3466</v>
      </c>
      <c r="AC166" s="43" t="s">
        <v>3467</v>
      </c>
      <c r="AD166" s="43" t="s">
        <v>3468</v>
      </c>
      <c r="AE166" s="43" t="s">
        <v>3469</v>
      </c>
    </row>
    <row r="167" spans="1:31" hidden="1" x14ac:dyDescent="0.25">
      <c r="A167" s="43" t="s">
        <v>910</v>
      </c>
      <c r="B167" s="43" t="s">
        <v>2069</v>
      </c>
      <c r="C167" s="43" t="s">
        <v>910</v>
      </c>
      <c r="F167" s="43">
        <v>6360</v>
      </c>
      <c r="G167" s="43">
        <v>289500</v>
      </c>
      <c r="H167" s="43" t="s">
        <v>913</v>
      </c>
      <c r="I167" s="43" t="s">
        <v>2070</v>
      </c>
      <c r="J167" s="43" t="s">
        <v>911</v>
      </c>
      <c r="K167" s="43" t="s">
        <v>912</v>
      </c>
      <c r="L167" s="43" t="s">
        <v>3470</v>
      </c>
      <c r="M167" s="43">
        <v>170</v>
      </c>
      <c r="N167" s="43">
        <v>225</v>
      </c>
      <c r="O167" s="43">
        <v>500</v>
      </c>
      <c r="P167" s="43">
        <v>1200</v>
      </c>
      <c r="Q167" s="43" t="s">
        <v>2072</v>
      </c>
      <c r="R167" s="43">
        <v>8</v>
      </c>
      <c r="S167" s="43" t="s">
        <v>2073</v>
      </c>
      <c r="T167" s="43" t="s">
        <v>3471</v>
      </c>
      <c r="U167" s="43" t="s">
        <v>3472</v>
      </c>
      <c r="V167" s="43" t="s">
        <v>2073</v>
      </c>
      <c r="W167" s="43" t="s">
        <v>3473</v>
      </c>
      <c r="X167" s="43" t="s">
        <v>3474</v>
      </c>
      <c r="Y167" s="43" t="s">
        <v>3475</v>
      </c>
      <c r="Z167" s="43" t="s">
        <v>3476</v>
      </c>
      <c r="AA167" s="43" t="s">
        <v>3477</v>
      </c>
      <c r="AB167" s="43" t="s">
        <v>3476</v>
      </c>
      <c r="AC167" s="43" t="s">
        <v>3478</v>
      </c>
      <c r="AD167" s="43" t="s">
        <v>3479</v>
      </c>
      <c r="AE167" s="43" t="s">
        <v>3480</v>
      </c>
    </row>
    <row r="168" spans="1:31" hidden="1" x14ac:dyDescent="0.25">
      <c r="A168" s="43" t="s">
        <v>902</v>
      </c>
      <c r="B168" s="43" t="s">
        <v>2069</v>
      </c>
      <c r="C168" s="43" t="s">
        <v>902</v>
      </c>
      <c r="F168" s="43">
        <v>6470</v>
      </c>
      <c r="G168" s="43">
        <v>290500</v>
      </c>
      <c r="H168" s="43" t="s">
        <v>905</v>
      </c>
      <c r="I168" s="43" t="s">
        <v>2070</v>
      </c>
      <c r="J168" s="43" t="s">
        <v>903</v>
      </c>
      <c r="K168" s="43" t="s">
        <v>904</v>
      </c>
      <c r="L168" s="43" t="s">
        <v>3481</v>
      </c>
      <c r="M168" s="43">
        <v>0</v>
      </c>
      <c r="N168" s="43">
        <v>0</v>
      </c>
      <c r="O168" s="43">
        <v>0</v>
      </c>
      <c r="P168" s="43">
        <v>0</v>
      </c>
      <c r="Q168" s="43" t="s">
        <v>2073</v>
      </c>
      <c r="R168" s="43" t="s">
        <v>2073</v>
      </c>
      <c r="S168" s="43" t="s">
        <v>2073</v>
      </c>
      <c r="T168" s="43" t="s">
        <v>3482</v>
      </c>
      <c r="U168" s="43" t="s">
        <v>3483</v>
      </c>
      <c r="V168" s="43" t="s">
        <v>2073</v>
      </c>
      <c r="W168" s="43" t="s">
        <v>2073</v>
      </c>
      <c r="X168" s="43" t="s">
        <v>2073</v>
      </c>
      <c r="Y168" s="43" t="s">
        <v>2073</v>
      </c>
      <c r="Z168" s="43" t="s">
        <v>2073</v>
      </c>
      <c r="AA168" s="43" t="s">
        <v>2073</v>
      </c>
      <c r="AB168" s="43" t="s">
        <v>2073</v>
      </c>
      <c r="AC168" s="43" t="s">
        <v>2073</v>
      </c>
      <c r="AD168" s="43" t="s">
        <v>2073</v>
      </c>
      <c r="AE168" s="43" t="s">
        <v>3484</v>
      </c>
    </row>
    <row r="169" spans="1:31" hidden="1" x14ac:dyDescent="0.25">
      <c r="A169" s="43" t="s">
        <v>1759</v>
      </c>
      <c r="B169" s="43" t="s">
        <v>2069</v>
      </c>
      <c r="C169" s="43" t="s">
        <v>1759</v>
      </c>
      <c r="F169" s="43">
        <v>6350</v>
      </c>
      <c r="G169" s="43">
        <v>291000</v>
      </c>
      <c r="H169" s="43" t="s">
        <v>3485</v>
      </c>
      <c r="J169" s="43" t="s">
        <v>3486</v>
      </c>
      <c r="K169" s="43" t="s">
        <v>3487</v>
      </c>
      <c r="L169" s="43" t="s">
        <v>3488</v>
      </c>
      <c r="M169" s="43">
        <v>170</v>
      </c>
      <c r="N169" s="43">
        <v>225</v>
      </c>
      <c r="O169" s="43">
        <v>500</v>
      </c>
      <c r="P169" s="43">
        <v>1200</v>
      </c>
      <c r="Q169" s="43" t="s">
        <v>2073</v>
      </c>
      <c r="R169" s="43" t="s">
        <v>2073</v>
      </c>
      <c r="S169" s="43" t="s">
        <v>2073</v>
      </c>
      <c r="T169" s="43" t="s">
        <v>3489</v>
      </c>
      <c r="U169" s="43" t="s">
        <v>3490</v>
      </c>
      <c r="V169" s="43" t="s">
        <v>2073</v>
      </c>
      <c r="W169" s="43" t="s">
        <v>2073</v>
      </c>
      <c r="X169" s="43" t="s">
        <v>2073</v>
      </c>
      <c r="Y169" s="43" t="s">
        <v>2073</v>
      </c>
      <c r="Z169" s="43" t="s">
        <v>2073</v>
      </c>
      <c r="AA169" s="43" t="s">
        <v>3491</v>
      </c>
      <c r="AB169" s="43" t="s">
        <v>2073</v>
      </c>
      <c r="AC169" s="43" t="s">
        <v>2073</v>
      </c>
      <c r="AD169" s="43" t="s">
        <v>2073</v>
      </c>
      <c r="AE169" s="43" t="s">
        <v>3492</v>
      </c>
    </row>
    <row r="170" spans="1:31" hidden="1" x14ac:dyDescent="0.25">
      <c r="A170" s="43" t="s">
        <v>906</v>
      </c>
      <c r="B170" s="43" t="s">
        <v>2069</v>
      </c>
      <c r="C170" s="43" t="s">
        <v>906</v>
      </c>
      <c r="F170" s="43">
        <v>6340</v>
      </c>
      <c r="G170" s="43">
        <v>291500</v>
      </c>
      <c r="H170" s="43" t="s">
        <v>909</v>
      </c>
      <c r="I170" s="43" t="s">
        <v>2070</v>
      </c>
      <c r="J170" s="43" t="s">
        <v>907</v>
      </c>
      <c r="K170" s="43" t="s">
        <v>908</v>
      </c>
      <c r="L170" s="43" t="s">
        <v>3493</v>
      </c>
      <c r="M170" s="43">
        <v>170</v>
      </c>
      <c r="N170" s="43">
        <v>225</v>
      </c>
      <c r="O170" s="43">
        <v>500</v>
      </c>
      <c r="P170" s="43">
        <v>1200</v>
      </c>
      <c r="Q170" s="43" t="s">
        <v>2072</v>
      </c>
      <c r="R170" s="43" t="s">
        <v>2073</v>
      </c>
      <c r="S170" s="43">
        <v>90</v>
      </c>
      <c r="T170" s="43" t="s">
        <v>3489</v>
      </c>
      <c r="U170" s="43" t="s">
        <v>3494</v>
      </c>
      <c r="V170" s="43" t="s">
        <v>2073</v>
      </c>
      <c r="W170" s="43" t="s">
        <v>3495</v>
      </c>
      <c r="X170" s="43" t="s">
        <v>3496</v>
      </c>
      <c r="Y170" s="43" t="s">
        <v>3497</v>
      </c>
      <c r="Z170" s="43" t="s">
        <v>3498</v>
      </c>
      <c r="AA170" s="43" t="s">
        <v>3499</v>
      </c>
      <c r="AB170" s="43" t="s">
        <v>3500</v>
      </c>
      <c r="AC170" s="43" t="s">
        <v>2073</v>
      </c>
      <c r="AD170" s="43" t="s">
        <v>2073</v>
      </c>
      <c r="AE170" s="43" t="s">
        <v>3501</v>
      </c>
    </row>
    <row r="171" spans="1:31" hidden="1" x14ac:dyDescent="0.25">
      <c r="A171" s="43" t="s">
        <v>1760</v>
      </c>
      <c r="B171" s="43" t="s">
        <v>2069</v>
      </c>
      <c r="C171" s="43" t="s">
        <v>1760</v>
      </c>
      <c r="F171" s="43">
        <v>6220</v>
      </c>
      <c r="G171" s="43">
        <v>296000</v>
      </c>
      <c r="H171" s="43" t="s">
        <v>3502</v>
      </c>
      <c r="J171" s="43" t="s">
        <v>3503</v>
      </c>
      <c r="K171" s="43" t="s">
        <v>3504</v>
      </c>
      <c r="L171" s="43" t="s">
        <v>3505</v>
      </c>
      <c r="M171" s="43">
        <v>0</v>
      </c>
      <c r="N171" s="43">
        <v>0</v>
      </c>
      <c r="O171" s="43">
        <v>0</v>
      </c>
      <c r="P171" s="43">
        <v>0</v>
      </c>
      <c r="Q171" s="43" t="s">
        <v>2072</v>
      </c>
      <c r="R171" s="43">
        <v>4</v>
      </c>
      <c r="S171" s="43" t="s">
        <v>2073</v>
      </c>
      <c r="T171" s="43" t="s">
        <v>3506</v>
      </c>
      <c r="U171" s="43" t="s">
        <v>3507</v>
      </c>
      <c r="V171" s="43" t="s">
        <v>2073</v>
      </c>
      <c r="W171" s="43" t="s">
        <v>2073</v>
      </c>
      <c r="X171" s="43" t="s">
        <v>2073</v>
      </c>
      <c r="Y171" s="43" t="s">
        <v>2073</v>
      </c>
      <c r="Z171" s="43" t="s">
        <v>2073</v>
      </c>
      <c r="AA171" s="43" t="s">
        <v>2073</v>
      </c>
      <c r="AB171" s="43" t="s">
        <v>2073</v>
      </c>
      <c r="AC171" s="43" t="s">
        <v>2073</v>
      </c>
      <c r="AD171" s="43" t="s">
        <v>2073</v>
      </c>
      <c r="AE171" s="43" t="s">
        <v>2073</v>
      </c>
    </row>
    <row r="172" spans="1:31" hidden="1" x14ac:dyDescent="0.25">
      <c r="A172" s="43" t="s">
        <v>868</v>
      </c>
      <c r="B172" s="43" t="s">
        <v>2069</v>
      </c>
      <c r="C172" s="43" t="s">
        <v>868</v>
      </c>
      <c r="F172" s="43">
        <v>6240</v>
      </c>
      <c r="G172" s="43">
        <v>296500</v>
      </c>
      <c r="H172" s="43" t="s">
        <v>871</v>
      </c>
      <c r="I172" s="43" t="s">
        <v>2070</v>
      </c>
      <c r="J172" s="43" t="s">
        <v>869</v>
      </c>
      <c r="K172" s="43" t="s">
        <v>870</v>
      </c>
      <c r="L172" s="43" t="s">
        <v>3508</v>
      </c>
      <c r="M172" s="43">
        <v>150</v>
      </c>
      <c r="N172" s="43">
        <v>200</v>
      </c>
      <c r="O172" s="43">
        <v>40</v>
      </c>
      <c r="P172" s="43">
        <v>80</v>
      </c>
      <c r="Q172" s="43" t="s">
        <v>2072</v>
      </c>
      <c r="R172" s="43">
        <v>3</v>
      </c>
      <c r="S172" s="43" t="s">
        <v>2073</v>
      </c>
      <c r="T172" s="43" t="s">
        <v>3509</v>
      </c>
      <c r="U172" s="43" t="s">
        <v>2173</v>
      </c>
      <c r="V172" s="43" t="s">
        <v>2073</v>
      </c>
      <c r="W172" s="43" t="s">
        <v>3510</v>
      </c>
      <c r="X172" s="43" t="s">
        <v>3511</v>
      </c>
      <c r="Y172" s="43" t="s">
        <v>2073</v>
      </c>
      <c r="Z172" s="43" t="s">
        <v>3512</v>
      </c>
      <c r="AA172" s="43" t="s">
        <v>2073</v>
      </c>
      <c r="AB172" s="43" t="s">
        <v>3513</v>
      </c>
      <c r="AC172" s="43" t="s">
        <v>2073</v>
      </c>
      <c r="AD172" s="43" t="s">
        <v>2073</v>
      </c>
      <c r="AE172" s="43" t="s">
        <v>3514</v>
      </c>
    </row>
    <row r="173" spans="1:31" hidden="1" x14ac:dyDescent="0.25">
      <c r="A173" s="43" t="s">
        <v>1761</v>
      </c>
      <c r="B173" s="43" t="s">
        <v>2069</v>
      </c>
      <c r="C173" s="43" t="s">
        <v>1761</v>
      </c>
      <c r="F173" s="43">
        <v>6250</v>
      </c>
      <c r="G173" s="43">
        <v>297000</v>
      </c>
      <c r="H173" s="43" t="s">
        <v>3515</v>
      </c>
      <c r="J173" s="43" t="s">
        <v>3516</v>
      </c>
      <c r="K173" s="43" t="s">
        <v>3517</v>
      </c>
      <c r="L173" s="43" t="s">
        <v>3518</v>
      </c>
      <c r="M173" s="43">
        <v>0</v>
      </c>
      <c r="N173" s="43">
        <v>0</v>
      </c>
      <c r="O173" s="43">
        <v>0</v>
      </c>
      <c r="P173" s="43">
        <v>0</v>
      </c>
      <c r="Q173" s="43" t="s">
        <v>2072</v>
      </c>
      <c r="R173" s="43">
        <v>3</v>
      </c>
      <c r="S173" s="43" t="s">
        <v>2073</v>
      </c>
      <c r="T173" s="43" t="s">
        <v>3509</v>
      </c>
      <c r="U173" s="43" t="s">
        <v>3519</v>
      </c>
      <c r="V173" s="43" t="s">
        <v>2073</v>
      </c>
      <c r="W173" s="43" t="s">
        <v>2073</v>
      </c>
      <c r="X173" s="43" t="s">
        <v>2073</v>
      </c>
      <c r="Y173" s="43" t="s">
        <v>2073</v>
      </c>
      <c r="Z173" s="43" t="s">
        <v>2073</v>
      </c>
      <c r="AA173" s="43" t="s">
        <v>2073</v>
      </c>
      <c r="AB173" s="43" t="s">
        <v>2073</v>
      </c>
      <c r="AC173" s="43" t="s">
        <v>2073</v>
      </c>
      <c r="AD173" s="43" t="s">
        <v>2073</v>
      </c>
      <c r="AE173" s="43" t="s">
        <v>2073</v>
      </c>
    </row>
    <row r="174" spans="1:31" hidden="1" x14ac:dyDescent="0.25">
      <c r="A174" s="43" t="s">
        <v>1762</v>
      </c>
      <c r="B174" s="43" t="s">
        <v>2069</v>
      </c>
      <c r="C174" s="43" t="s">
        <v>1762</v>
      </c>
      <c r="F174" s="43">
        <v>6050</v>
      </c>
      <c r="G174" s="43">
        <v>298000</v>
      </c>
      <c r="H174" s="43" t="s">
        <v>3520</v>
      </c>
      <c r="J174" s="43" t="s">
        <v>3521</v>
      </c>
      <c r="K174" s="43" t="s">
        <v>3522</v>
      </c>
      <c r="L174" s="43" t="s">
        <v>3523</v>
      </c>
      <c r="M174" s="43">
        <v>0</v>
      </c>
      <c r="N174" s="43">
        <v>0</v>
      </c>
      <c r="O174" s="43">
        <v>0</v>
      </c>
      <c r="P174" s="43">
        <v>0</v>
      </c>
      <c r="Q174" s="43" t="s">
        <v>2073</v>
      </c>
      <c r="R174" s="43" t="s">
        <v>2073</v>
      </c>
      <c r="S174" s="43" t="s">
        <v>2073</v>
      </c>
      <c r="T174" s="43" t="s">
        <v>3524</v>
      </c>
      <c r="U174" s="43" t="s">
        <v>3525</v>
      </c>
      <c r="V174" s="43" t="s">
        <v>2073</v>
      </c>
      <c r="W174" s="43" t="s">
        <v>2073</v>
      </c>
      <c r="X174" s="43" t="s">
        <v>2073</v>
      </c>
      <c r="Y174" s="43" t="s">
        <v>2073</v>
      </c>
      <c r="Z174" s="43" t="s">
        <v>2073</v>
      </c>
      <c r="AA174" s="43" t="s">
        <v>2073</v>
      </c>
      <c r="AB174" s="43" t="s">
        <v>2073</v>
      </c>
      <c r="AC174" s="43" t="s">
        <v>2073</v>
      </c>
      <c r="AD174" s="43" t="s">
        <v>2073</v>
      </c>
      <c r="AE174" s="43" t="s">
        <v>3526</v>
      </c>
    </row>
    <row r="175" spans="1:31" hidden="1" x14ac:dyDescent="0.25">
      <c r="A175" s="43" t="s">
        <v>860</v>
      </c>
      <c r="B175" s="43" t="s">
        <v>2069</v>
      </c>
      <c r="C175" s="43" t="s">
        <v>860</v>
      </c>
      <c r="E175" s="43" t="s">
        <v>2070</v>
      </c>
      <c r="F175" s="43">
        <v>6060</v>
      </c>
      <c r="G175" s="43">
        <v>298500</v>
      </c>
      <c r="H175" s="43" t="s">
        <v>863</v>
      </c>
      <c r="I175" s="43" t="s">
        <v>2070</v>
      </c>
      <c r="J175" s="43" t="s">
        <v>861</v>
      </c>
      <c r="K175" s="43" t="s">
        <v>862</v>
      </c>
      <c r="L175" s="43" t="s">
        <v>3527</v>
      </c>
      <c r="M175" s="43">
        <v>0</v>
      </c>
      <c r="N175" s="43">
        <v>0</v>
      </c>
      <c r="O175" s="43">
        <v>0</v>
      </c>
      <c r="P175" s="43">
        <v>0</v>
      </c>
      <c r="Q175" s="43" t="s">
        <v>2072</v>
      </c>
      <c r="R175" s="43">
        <v>7</v>
      </c>
      <c r="S175" s="43" t="s">
        <v>2073</v>
      </c>
      <c r="T175" s="43" t="s">
        <v>3528</v>
      </c>
      <c r="U175" s="43" t="s">
        <v>3529</v>
      </c>
      <c r="V175" s="43" t="s">
        <v>2073</v>
      </c>
      <c r="W175" s="43" t="s">
        <v>3530</v>
      </c>
      <c r="X175" s="43" t="s">
        <v>3531</v>
      </c>
      <c r="Y175" s="43" t="s">
        <v>3532</v>
      </c>
      <c r="Z175" s="43" t="s">
        <v>3533</v>
      </c>
      <c r="AA175" s="43" t="s">
        <v>3533</v>
      </c>
      <c r="AB175" s="43" t="s">
        <v>3534</v>
      </c>
      <c r="AC175" s="43" t="s">
        <v>3535</v>
      </c>
      <c r="AD175" s="43" t="s">
        <v>3536</v>
      </c>
      <c r="AE175" s="43" t="s">
        <v>3537</v>
      </c>
    </row>
    <row r="176" spans="1:31" hidden="1" x14ac:dyDescent="0.25">
      <c r="A176" s="43" t="s">
        <v>1763</v>
      </c>
      <c r="B176" s="43" t="s">
        <v>2069</v>
      </c>
      <c r="C176" s="43" t="s">
        <v>1763</v>
      </c>
      <c r="F176" s="43">
        <v>6260</v>
      </c>
      <c r="G176" s="43">
        <v>299000</v>
      </c>
      <c r="H176" s="43" t="s">
        <v>3538</v>
      </c>
      <c r="J176" s="43" t="s">
        <v>3539</v>
      </c>
      <c r="K176" s="43" t="s">
        <v>3540</v>
      </c>
      <c r="L176" s="43" t="s">
        <v>3541</v>
      </c>
      <c r="M176" s="43">
        <v>0</v>
      </c>
      <c r="N176" s="43">
        <v>0</v>
      </c>
      <c r="O176" s="43">
        <v>0</v>
      </c>
      <c r="P176" s="43">
        <v>0</v>
      </c>
      <c r="Q176" s="43" t="s">
        <v>2073</v>
      </c>
      <c r="R176" s="43" t="s">
        <v>2073</v>
      </c>
      <c r="S176" s="43" t="s">
        <v>2073</v>
      </c>
      <c r="T176" s="43" t="s">
        <v>3542</v>
      </c>
      <c r="U176" s="43" t="s">
        <v>3543</v>
      </c>
      <c r="V176" s="43" t="s">
        <v>2073</v>
      </c>
      <c r="W176" s="43" t="s">
        <v>2073</v>
      </c>
      <c r="X176" s="43" t="s">
        <v>2073</v>
      </c>
      <c r="Y176" s="43" t="s">
        <v>2073</v>
      </c>
      <c r="Z176" s="43" t="s">
        <v>2073</v>
      </c>
      <c r="AA176" s="43" t="s">
        <v>2073</v>
      </c>
      <c r="AB176" s="43" t="s">
        <v>2073</v>
      </c>
      <c r="AC176" s="43" t="s">
        <v>2073</v>
      </c>
      <c r="AD176" s="43" t="s">
        <v>2073</v>
      </c>
      <c r="AE176" s="43" t="s">
        <v>3544</v>
      </c>
    </row>
    <row r="177" spans="1:31" hidden="1" x14ac:dyDescent="0.25">
      <c r="A177" s="43" t="s">
        <v>882</v>
      </c>
      <c r="B177" s="43" t="s">
        <v>2069</v>
      </c>
      <c r="C177" s="43" t="s">
        <v>882</v>
      </c>
      <c r="E177" s="43" t="s">
        <v>2070</v>
      </c>
      <c r="F177" s="43">
        <v>6270</v>
      </c>
      <c r="G177" s="43">
        <v>299500</v>
      </c>
      <c r="H177" s="43" t="s">
        <v>885</v>
      </c>
      <c r="I177" s="43" t="s">
        <v>2070</v>
      </c>
      <c r="J177" s="43" t="s">
        <v>883</v>
      </c>
      <c r="K177" s="43" t="s">
        <v>884</v>
      </c>
      <c r="L177" s="43" t="s">
        <v>3545</v>
      </c>
      <c r="M177" s="43">
        <v>180</v>
      </c>
      <c r="N177" s="43">
        <v>250</v>
      </c>
      <c r="O177" s="43">
        <v>50</v>
      </c>
      <c r="P177" s="43">
        <v>100</v>
      </c>
      <c r="Q177" s="43" t="s">
        <v>2598</v>
      </c>
      <c r="R177" s="43">
        <v>3</v>
      </c>
      <c r="S177" s="43" t="s">
        <v>2073</v>
      </c>
      <c r="T177" s="43" t="s">
        <v>3542</v>
      </c>
      <c r="U177" s="43" t="s">
        <v>3546</v>
      </c>
      <c r="V177" s="43" t="s">
        <v>2073</v>
      </c>
      <c r="W177" s="43" t="s">
        <v>3547</v>
      </c>
      <c r="X177" s="43" t="s">
        <v>3548</v>
      </c>
      <c r="Y177" s="43" t="s">
        <v>3549</v>
      </c>
      <c r="Z177" s="43" t="s">
        <v>3550</v>
      </c>
      <c r="AA177" s="43" t="s">
        <v>3551</v>
      </c>
      <c r="AB177" s="43" t="s">
        <v>3552</v>
      </c>
      <c r="AC177" s="43" t="s">
        <v>3553</v>
      </c>
      <c r="AD177" s="43" t="s">
        <v>3554</v>
      </c>
      <c r="AE177" s="43" t="s">
        <v>3555</v>
      </c>
    </row>
    <row r="178" spans="1:31" hidden="1" x14ac:dyDescent="0.25">
      <c r="A178" s="43" t="s">
        <v>878</v>
      </c>
      <c r="B178" s="43" t="s">
        <v>2069</v>
      </c>
      <c r="C178" s="43" t="s">
        <v>878</v>
      </c>
      <c r="F178" s="43">
        <v>6280</v>
      </c>
      <c r="G178" s="43">
        <v>300000</v>
      </c>
      <c r="H178" s="43" t="s">
        <v>881</v>
      </c>
      <c r="I178" s="43" t="s">
        <v>2070</v>
      </c>
      <c r="J178" s="43" t="s">
        <v>879</v>
      </c>
      <c r="K178" s="43" t="s">
        <v>880</v>
      </c>
      <c r="L178" s="43" t="s">
        <v>3556</v>
      </c>
      <c r="M178" s="43">
        <v>0</v>
      </c>
      <c r="N178" s="43">
        <v>0</v>
      </c>
      <c r="O178" s="43">
        <v>0</v>
      </c>
      <c r="P178" s="43">
        <v>0</v>
      </c>
      <c r="Q178" s="43" t="s">
        <v>2073</v>
      </c>
      <c r="R178" s="43" t="s">
        <v>2073</v>
      </c>
      <c r="S178" s="43" t="s">
        <v>2073</v>
      </c>
      <c r="T178" s="43" t="s">
        <v>3542</v>
      </c>
      <c r="U178" s="43" t="s">
        <v>3557</v>
      </c>
      <c r="V178" s="43" t="s">
        <v>2073</v>
      </c>
      <c r="W178" s="43" t="s">
        <v>3558</v>
      </c>
      <c r="X178" s="43" t="s">
        <v>3559</v>
      </c>
      <c r="Y178" s="43" t="s">
        <v>2073</v>
      </c>
      <c r="Z178" s="43" t="s">
        <v>3560</v>
      </c>
      <c r="AA178" s="43" t="s">
        <v>3561</v>
      </c>
      <c r="AB178" s="43" t="s">
        <v>2073</v>
      </c>
      <c r="AC178" s="43" t="s">
        <v>2073</v>
      </c>
      <c r="AD178" s="43" t="s">
        <v>2073</v>
      </c>
      <c r="AE178" s="43" t="s">
        <v>3562</v>
      </c>
    </row>
    <row r="179" spans="1:31" hidden="1" x14ac:dyDescent="0.25">
      <c r="A179" s="43" t="s">
        <v>864</v>
      </c>
      <c r="B179" s="43" t="s">
        <v>2069</v>
      </c>
      <c r="C179" s="43" t="s">
        <v>864</v>
      </c>
      <c r="F179" s="43">
        <v>6110</v>
      </c>
      <c r="G179" s="43">
        <v>300500</v>
      </c>
      <c r="H179" s="43" t="s">
        <v>867</v>
      </c>
      <c r="I179" s="43" t="s">
        <v>2070</v>
      </c>
      <c r="J179" s="43" t="s">
        <v>865</v>
      </c>
      <c r="K179" s="43" t="s">
        <v>866</v>
      </c>
      <c r="L179" s="43" t="s">
        <v>3563</v>
      </c>
      <c r="M179" s="43">
        <v>230</v>
      </c>
      <c r="N179" s="43">
        <v>350</v>
      </c>
      <c r="O179" s="43">
        <v>160</v>
      </c>
      <c r="P179" s="43">
        <v>300</v>
      </c>
      <c r="Q179" s="43" t="s">
        <v>2072</v>
      </c>
      <c r="R179" s="43">
        <v>5</v>
      </c>
      <c r="S179" s="43" t="s">
        <v>2073</v>
      </c>
      <c r="T179" s="43" t="s">
        <v>3564</v>
      </c>
      <c r="U179" s="43" t="s">
        <v>3565</v>
      </c>
      <c r="V179" s="43" t="s">
        <v>2073</v>
      </c>
      <c r="W179" s="43" t="s">
        <v>3566</v>
      </c>
      <c r="X179" s="43" t="s">
        <v>3567</v>
      </c>
      <c r="Y179" s="43" t="s">
        <v>3568</v>
      </c>
      <c r="Z179" s="43" t="s">
        <v>3569</v>
      </c>
      <c r="AA179" s="43" t="s">
        <v>3569</v>
      </c>
      <c r="AB179" s="43" t="s">
        <v>3570</v>
      </c>
      <c r="AC179" s="43" t="s">
        <v>3571</v>
      </c>
      <c r="AD179" s="43" t="s">
        <v>3572</v>
      </c>
      <c r="AE179" s="43" t="s">
        <v>3573</v>
      </c>
    </row>
    <row r="180" spans="1:31" hidden="1" x14ac:dyDescent="0.25">
      <c r="A180" s="43" t="s">
        <v>1764</v>
      </c>
      <c r="B180" s="43" t="s">
        <v>2069</v>
      </c>
      <c r="C180" s="43" t="s">
        <v>1764</v>
      </c>
      <c r="F180" s="43">
        <v>6090</v>
      </c>
      <c r="G180" s="43">
        <v>302000</v>
      </c>
      <c r="H180" s="43" t="s">
        <v>3574</v>
      </c>
      <c r="J180" s="43" t="s">
        <v>3575</v>
      </c>
      <c r="K180" s="43" t="s">
        <v>3576</v>
      </c>
      <c r="L180" s="43" t="s">
        <v>3577</v>
      </c>
      <c r="M180" s="43">
        <v>230</v>
      </c>
      <c r="N180" s="43">
        <v>350</v>
      </c>
      <c r="O180" s="43">
        <v>160</v>
      </c>
      <c r="P180" s="43">
        <v>300</v>
      </c>
      <c r="Q180" s="43" t="s">
        <v>2072</v>
      </c>
      <c r="R180" s="43">
        <v>5</v>
      </c>
      <c r="S180" s="43" t="s">
        <v>2073</v>
      </c>
      <c r="T180" s="43" t="s">
        <v>3564</v>
      </c>
      <c r="U180" s="43" t="s">
        <v>3578</v>
      </c>
      <c r="V180" s="43" t="s">
        <v>2073</v>
      </c>
      <c r="W180" s="43" t="s">
        <v>2073</v>
      </c>
      <c r="X180" s="43" t="s">
        <v>2073</v>
      </c>
      <c r="Y180" s="43" t="s">
        <v>2073</v>
      </c>
      <c r="Z180" s="43" t="s">
        <v>2073</v>
      </c>
      <c r="AA180" s="43" t="s">
        <v>2073</v>
      </c>
      <c r="AB180" s="43" t="s">
        <v>2073</v>
      </c>
      <c r="AC180" s="43" t="s">
        <v>2073</v>
      </c>
      <c r="AD180" s="43" t="s">
        <v>2073</v>
      </c>
      <c r="AE180" s="43" t="s">
        <v>2073</v>
      </c>
    </row>
    <row r="181" spans="1:31" hidden="1" x14ac:dyDescent="0.25">
      <c r="A181" s="43" t="s">
        <v>1765</v>
      </c>
      <c r="B181" s="43" t="s">
        <v>2069</v>
      </c>
      <c r="C181" s="43" t="s">
        <v>1765</v>
      </c>
      <c r="F181" s="43">
        <v>6080</v>
      </c>
      <c r="G181" s="43">
        <v>303000</v>
      </c>
      <c r="H181" s="43" t="s">
        <v>3579</v>
      </c>
      <c r="J181" s="43" t="s">
        <v>3580</v>
      </c>
      <c r="K181" s="43" t="s">
        <v>3581</v>
      </c>
      <c r="L181" s="43" t="s">
        <v>3582</v>
      </c>
      <c r="M181" s="43">
        <v>0</v>
      </c>
      <c r="N181" s="43">
        <v>0</v>
      </c>
      <c r="O181" s="43">
        <v>0</v>
      </c>
      <c r="P181" s="43">
        <v>0</v>
      </c>
      <c r="Q181" s="43" t="s">
        <v>2072</v>
      </c>
      <c r="R181" s="43">
        <v>6</v>
      </c>
      <c r="S181" s="43" t="s">
        <v>2073</v>
      </c>
      <c r="T181" s="43" t="s">
        <v>3564</v>
      </c>
      <c r="U181" s="43" t="s">
        <v>3583</v>
      </c>
      <c r="V181" s="43" t="s">
        <v>2073</v>
      </c>
      <c r="W181" s="43" t="s">
        <v>2073</v>
      </c>
      <c r="X181" s="43" t="s">
        <v>2073</v>
      </c>
      <c r="Y181" s="43" t="s">
        <v>2073</v>
      </c>
      <c r="Z181" s="43" t="s">
        <v>2073</v>
      </c>
      <c r="AA181" s="43" t="s">
        <v>2073</v>
      </c>
      <c r="AB181" s="43" t="s">
        <v>2073</v>
      </c>
      <c r="AC181" s="43" t="s">
        <v>2073</v>
      </c>
      <c r="AD181" s="43" t="s">
        <v>2073</v>
      </c>
      <c r="AE181" s="43" t="s">
        <v>3584</v>
      </c>
    </row>
    <row r="182" spans="1:31" x14ac:dyDescent="0.25">
      <c r="A182" s="43" t="s">
        <v>195</v>
      </c>
      <c r="B182" s="43" t="s">
        <v>2576</v>
      </c>
      <c r="C182" s="43" t="s">
        <v>195</v>
      </c>
      <c r="F182" s="43">
        <v>6160</v>
      </c>
      <c r="G182" s="43">
        <v>305000</v>
      </c>
      <c r="H182" s="43" t="s">
        <v>877</v>
      </c>
      <c r="I182" s="43" t="s">
        <v>2070</v>
      </c>
      <c r="J182" s="96" t="s">
        <v>875</v>
      </c>
      <c r="K182" s="43" t="s">
        <v>876</v>
      </c>
      <c r="L182" s="43" t="s">
        <v>3585</v>
      </c>
      <c r="M182" s="43">
        <v>230</v>
      </c>
      <c r="N182" s="43">
        <v>320</v>
      </c>
      <c r="O182" s="43">
        <v>80</v>
      </c>
      <c r="P182" s="43">
        <v>160</v>
      </c>
      <c r="Q182" s="43" t="s">
        <v>2072</v>
      </c>
      <c r="R182" s="43">
        <v>4</v>
      </c>
      <c r="S182" s="43" t="s">
        <v>2073</v>
      </c>
      <c r="T182" s="43" t="s">
        <v>3586</v>
      </c>
      <c r="U182" s="43" t="s">
        <v>3587</v>
      </c>
      <c r="V182" s="43" t="s">
        <v>2073</v>
      </c>
      <c r="W182" s="43" t="s">
        <v>3588</v>
      </c>
      <c r="X182" s="43" t="s">
        <v>3589</v>
      </c>
      <c r="Y182" s="43" t="s">
        <v>3590</v>
      </c>
      <c r="Z182" s="43" t="s">
        <v>3591</v>
      </c>
      <c r="AA182" s="43" t="s">
        <v>3592</v>
      </c>
      <c r="AB182" s="43" t="s">
        <v>3593</v>
      </c>
      <c r="AC182" s="43" t="s">
        <v>3594</v>
      </c>
      <c r="AD182" s="43" t="s">
        <v>3595</v>
      </c>
      <c r="AE182" s="43" t="s">
        <v>3596</v>
      </c>
    </row>
    <row r="183" spans="1:31" x14ac:dyDescent="0.25">
      <c r="A183" s="43" t="s">
        <v>194</v>
      </c>
      <c r="B183" s="43" t="s">
        <v>2576</v>
      </c>
      <c r="C183" s="43" t="s">
        <v>194</v>
      </c>
      <c r="F183" s="43">
        <v>6150</v>
      </c>
      <c r="G183" s="43">
        <v>305500</v>
      </c>
      <c r="H183" s="43" t="s">
        <v>874</v>
      </c>
      <c r="I183" s="43" t="s">
        <v>2070</v>
      </c>
      <c r="J183" s="96" t="s">
        <v>872</v>
      </c>
      <c r="K183" s="43" t="s">
        <v>873</v>
      </c>
      <c r="L183" s="43" t="s">
        <v>3597</v>
      </c>
      <c r="M183" s="43">
        <v>230</v>
      </c>
      <c r="N183" s="43">
        <v>320</v>
      </c>
      <c r="O183" s="43">
        <v>90</v>
      </c>
      <c r="P183" s="43">
        <v>170</v>
      </c>
      <c r="Q183" s="43" t="s">
        <v>2072</v>
      </c>
      <c r="R183" s="43">
        <v>4</v>
      </c>
      <c r="S183" s="43" t="s">
        <v>2073</v>
      </c>
      <c r="T183" s="43" t="s">
        <v>3586</v>
      </c>
      <c r="U183" s="43" t="s">
        <v>3598</v>
      </c>
      <c r="V183" s="43" t="s">
        <v>2073</v>
      </c>
      <c r="W183" s="43" t="s">
        <v>3599</v>
      </c>
      <c r="X183" s="43" t="s">
        <v>3600</v>
      </c>
      <c r="Y183" s="43" t="s">
        <v>3601</v>
      </c>
      <c r="Z183" s="43" t="s">
        <v>3602</v>
      </c>
      <c r="AA183" s="43" t="s">
        <v>3603</v>
      </c>
      <c r="AB183" s="43" t="s">
        <v>3604</v>
      </c>
      <c r="AC183" s="43" t="s">
        <v>3605</v>
      </c>
      <c r="AD183" s="43" t="s">
        <v>3606</v>
      </c>
      <c r="AE183" s="43" t="s">
        <v>3607</v>
      </c>
    </row>
    <row r="184" spans="1:31" hidden="1" x14ac:dyDescent="0.25">
      <c r="A184" s="43" t="s">
        <v>1766</v>
      </c>
      <c r="B184" s="43" t="s">
        <v>2069</v>
      </c>
      <c r="C184" s="43" t="s">
        <v>1766</v>
      </c>
      <c r="F184" s="43">
        <v>6200</v>
      </c>
      <c r="G184" s="43">
        <v>306000</v>
      </c>
      <c r="H184" s="43" t="s">
        <v>3608</v>
      </c>
      <c r="J184" s="96" t="s">
        <v>3609</v>
      </c>
      <c r="K184" s="43" t="s">
        <v>3610</v>
      </c>
      <c r="L184" s="43" t="s">
        <v>3611</v>
      </c>
      <c r="M184" s="43">
        <v>0</v>
      </c>
      <c r="N184" s="43">
        <v>0</v>
      </c>
      <c r="O184" s="43">
        <v>0</v>
      </c>
      <c r="P184" s="43">
        <v>0</v>
      </c>
      <c r="Q184" s="43" t="s">
        <v>2072</v>
      </c>
      <c r="R184" s="43">
        <v>3</v>
      </c>
      <c r="S184" s="43" t="s">
        <v>2073</v>
      </c>
      <c r="T184" s="43" t="s">
        <v>3586</v>
      </c>
      <c r="U184" s="43" t="s">
        <v>3612</v>
      </c>
      <c r="V184" s="43" t="s">
        <v>2073</v>
      </c>
      <c r="W184" s="43" t="s">
        <v>2073</v>
      </c>
      <c r="X184" s="43" t="s">
        <v>2073</v>
      </c>
      <c r="Y184" s="43" t="s">
        <v>2073</v>
      </c>
      <c r="Z184" s="43" t="s">
        <v>2073</v>
      </c>
      <c r="AA184" s="43" t="s">
        <v>2073</v>
      </c>
      <c r="AB184" s="43" t="s">
        <v>2073</v>
      </c>
      <c r="AC184" s="43" t="s">
        <v>2073</v>
      </c>
      <c r="AD184" s="43" t="s">
        <v>2073</v>
      </c>
      <c r="AE184" s="43" t="s">
        <v>3613</v>
      </c>
    </row>
    <row r="185" spans="1:31" hidden="1" x14ac:dyDescent="0.25">
      <c r="A185" s="43" t="s">
        <v>1767</v>
      </c>
      <c r="B185" s="43" t="s">
        <v>2069</v>
      </c>
      <c r="C185" s="43" t="s">
        <v>1767</v>
      </c>
      <c r="F185" s="43">
        <v>6140</v>
      </c>
      <c r="G185" s="43">
        <v>306500</v>
      </c>
      <c r="H185" s="43" t="s">
        <v>3614</v>
      </c>
      <c r="J185" s="96" t="s">
        <v>3615</v>
      </c>
      <c r="K185" s="43" t="s">
        <v>3616</v>
      </c>
      <c r="L185" s="43" t="s">
        <v>3617</v>
      </c>
      <c r="M185" s="43">
        <v>0</v>
      </c>
      <c r="N185" s="43">
        <v>0</v>
      </c>
      <c r="O185" s="43">
        <v>0</v>
      </c>
      <c r="P185" s="43">
        <v>0</v>
      </c>
      <c r="Q185" s="43" t="s">
        <v>2072</v>
      </c>
      <c r="R185" s="43">
        <v>4</v>
      </c>
      <c r="S185" s="43" t="s">
        <v>2073</v>
      </c>
      <c r="T185" s="43" t="s">
        <v>3586</v>
      </c>
      <c r="U185" s="43" t="s">
        <v>3618</v>
      </c>
      <c r="V185" s="43" t="s">
        <v>2073</v>
      </c>
      <c r="W185" s="43" t="s">
        <v>2073</v>
      </c>
      <c r="X185" s="43" t="s">
        <v>2073</v>
      </c>
      <c r="Y185" s="43" t="s">
        <v>2073</v>
      </c>
      <c r="Z185" s="43" t="s">
        <v>2073</v>
      </c>
      <c r="AA185" s="43" t="s">
        <v>2073</v>
      </c>
      <c r="AB185" s="43" t="s">
        <v>2073</v>
      </c>
      <c r="AC185" s="43" t="s">
        <v>2073</v>
      </c>
      <c r="AD185" s="43" t="s">
        <v>2073</v>
      </c>
      <c r="AE185" s="43" t="s">
        <v>3619</v>
      </c>
    </row>
    <row r="186" spans="1:31" hidden="1" x14ac:dyDescent="0.25">
      <c r="A186" s="43" t="s">
        <v>831</v>
      </c>
      <c r="B186" s="43" t="s">
        <v>2069</v>
      </c>
      <c r="C186" s="43" t="s">
        <v>831</v>
      </c>
      <c r="F186" s="43">
        <v>5780</v>
      </c>
      <c r="G186" s="43">
        <v>307000</v>
      </c>
      <c r="H186" s="43" t="s">
        <v>834</v>
      </c>
      <c r="I186" s="43" t="s">
        <v>2070</v>
      </c>
      <c r="J186" s="96" t="s">
        <v>832</v>
      </c>
      <c r="K186" s="43" t="s">
        <v>833</v>
      </c>
      <c r="L186" s="43" t="s">
        <v>3620</v>
      </c>
      <c r="M186" s="43">
        <v>0</v>
      </c>
      <c r="N186" s="43">
        <v>0</v>
      </c>
      <c r="O186" s="43">
        <v>0</v>
      </c>
      <c r="P186" s="43">
        <v>0</v>
      </c>
      <c r="Q186" s="43" t="s">
        <v>2072</v>
      </c>
      <c r="R186" s="43">
        <v>4</v>
      </c>
      <c r="S186" s="43" t="s">
        <v>2073</v>
      </c>
      <c r="T186" s="43" t="s">
        <v>3621</v>
      </c>
      <c r="U186" s="43" t="s">
        <v>3622</v>
      </c>
      <c r="V186" s="43" t="s">
        <v>2073</v>
      </c>
      <c r="W186" s="43" t="s">
        <v>2073</v>
      </c>
      <c r="X186" s="43" t="s">
        <v>2073</v>
      </c>
      <c r="Y186" s="43" t="s">
        <v>2073</v>
      </c>
      <c r="Z186" s="43" t="s">
        <v>2073</v>
      </c>
      <c r="AA186" s="43" t="s">
        <v>2073</v>
      </c>
      <c r="AB186" s="43" t="s">
        <v>2073</v>
      </c>
      <c r="AC186" s="43" t="s">
        <v>2073</v>
      </c>
      <c r="AD186" s="43" t="s">
        <v>2073</v>
      </c>
      <c r="AE186" s="43" t="s">
        <v>3623</v>
      </c>
    </row>
    <row r="187" spans="1:31" hidden="1" x14ac:dyDescent="0.25">
      <c r="A187" s="43" t="s">
        <v>1768</v>
      </c>
      <c r="B187" s="43" t="s">
        <v>2069</v>
      </c>
      <c r="C187" s="43" t="s">
        <v>1768</v>
      </c>
      <c r="F187" s="43">
        <v>6010</v>
      </c>
      <c r="G187" s="43">
        <v>307500</v>
      </c>
      <c r="H187" s="43" t="s">
        <v>3624</v>
      </c>
      <c r="J187" s="96" t="s">
        <v>3625</v>
      </c>
      <c r="K187" s="43" t="s">
        <v>3626</v>
      </c>
      <c r="L187" s="43" t="s">
        <v>3627</v>
      </c>
      <c r="M187" s="43">
        <v>0</v>
      </c>
      <c r="N187" s="43">
        <v>0</v>
      </c>
      <c r="O187" s="43">
        <v>0</v>
      </c>
      <c r="P187" s="43">
        <v>0</v>
      </c>
      <c r="Q187" s="43" t="s">
        <v>2072</v>
      </c>
      <c r="R187" s="43">
        <v>4</v>
      </c>
      <c r="S187" s="43" t="s">
        <v>2073</v>
      </c>
      <c r="T187" s="43" t="s">
        <v>3628</v>
      </c>
      <c r="U187" s="43" t="s">
        <v>3629</v>
      </c>
      <c r="V187" s="43" t="s">
        <v>2073</v>
      </c>
      <c r="W187" s="43" t="s">
        <v>2073</v>
      </c>
      <c r="X187" s="43" t="s">
        <v>2073</v>
      </c>
      <c r="Y187" s="43" t="s">
        <v>2073</v>
      </c>
      <c r="Z187" s="43" t="s">
        <v>2073</v>
      </c>
      <c r="AA187" s="43" t="s">
        <v>2073</v>
      </c>
      <c r="AB187" s="43" t="s">
        <v>2073</v>
      </c>
      <c r="AC187" s="43" t="s">
        <v>2073</v>
      </c>
      <c r="AD187" s="43" t="s">
        <v>2073</v>
      </c>
      <c r="AE187" s="43" t="s">
        <v>2073</v>
      </c>
    </row>
    <row r="188" spans="1:31" hidden="1" x14ac:dyDescent="0.25">
      <c r="A188" s="43" t="s">
        <v>820</v>
      </c>
      <c r="B188" s="43" t="s">
        <v>2069</v>
      </c>
      <c r="C188" s="43" t="s">
        <v>820</v>
      </c>
      <c r="F188" s="43">
        <v>6020</v>
      </c>
      <c r="G188" s="43">
        <v>308000</v>
      </c>
      <c r="H188" s="43" t="s">
        <v>823</v>
      </c>
      <c r="I188" s="43" t="s">
        <v>2070</v>
      </c>
      <c r="J188" s="96" t="s">
        <v>821</v>
      </c>
      <c r="K188" s="43" t="s">
        <v>822</v>
      </c>
      <c r="L188" s="43" t="s">
        <v>3630</v>
      </c>
      <c r="M188" s="43">
        <v>0</v>
      </c>
      <c r="N188" s="43">
        <v>0</v>
      </c>
      <c r="O188" s="43">
        <v>0</v>
      </c>
      <c r="P188" s="43">
        <v>0</v>
      </c>
      <c r="Q188" s="43" t="s">
        <v>2072</v>
      </c>
      <c r="R188" s="43">
        <v>6</v>
      </c>
      <c r="S188" s="43" t="s">
        <v>2073</v>
      </c>
      <c r="T188" s="43" t="s">
        <v>3631</v>
      </c>
      <c r="U188" s="43" t="s">
        <v>3632</v>
      </c>
      <c r="V188" s="43" t="s">
        <v>2073</v>
      </c>
      <c r="W188" s="43" t="s">
        <v>3633</v>
      </c>
      <c r="X188" s="43" t="s">
        <v>3634</v>
      </c>
      <c r="Y188" s="43" t="s">
        <v>2073</v>
      </c>
      <c r="Z188" s="43" t="s">
        <v>3635</v>
      </c>
      <c r="AA188" s="43" t="s">
        <v>3636</v>
      </c>
      <c r="AB188" s="43" t="s">
        <v>3637</v>
      </c>
      <c r="AC188" s="43" t="s">
        <v>2073</v>
      </c>
      <c r="AD188" s="43" t="s">
        <v>2073</v>
      </c>
      <c r="AE188" s="43" t="s">
        <v>3638</v>
      </c>
    </row>
    <row r="189" spans="1:31" hidden="1" x14ac:dyDescent="0.25">
      <c r="A189" s="43" t="s">
        <v>824</v>
      </c>
      <c r="B189" s="43" t="s">
        <v>2069</v>
      </c>
      <c r="C189" s="43" t="s">
        <v>824</v>
      </c>
      <c r="F189" s="43">
        <v>6040</v>
      </c>
      <c r="G189" s="43">
        <v>308500</v>
      </c>
      <c r="H189" s="43" t="s">
        <v>827</v>
      </c>
      <c r="I189" s="43" t="s">
        <v>2070</v>
      </c>
      <c r="J189" s="96" t="s">
        <v>825</v>
      </c>
      <c r="K189" s="43" t="s">
        <v>826</v>
      </c>
      <c r="L189" s="43" t="s">
        <v>3639</v>
      </c>
      <c r="M189" s="43">
        <v>0</v>
      </c>
      <c r="N189" s="43">
        <v>0</v>
      </c>
      <c r="O189" s="43">
        <v>0</v>
      </c>
      <c r="P189" s="43">
        <v>0</v>
      </c>
      <c r="Q189" s="43" t="s">
        <v>2073</v>
      </c>
      <c r="R189" s="43" t="s">
        <v>2073</v>
      </c>
      <c r="S189" s="43" t="s">
        <v>2073</v>
      </c>
      <c r="T189" s="43" t="s">
        <v>3640</v>
      </c>
      <c r="U189" s="43" t="s">
        <v>3641</v>
      </c>
      <c r="V189" s="43" t="s">
        <v>2073</v>
      </c>
      <c r="W189" s="43" t="s">
        <v>2073</v>
      </c>
      <c r="X189" s="43" t="s">
        <v>2073</v>
      </c>
      <c r="Y189" s="43" t="s">
        <v>2073</v>
      </c>
      <c r="Z189" s="43" t="s">
        <v>2073</v>
      </c>
      <c r="AA189" s="43" t="s">
        <v>2073</v>
      </c>
      <c r="AB189" s="43" t="s">
        <v>2073</v>
      </c>
      <c r="AC189" s="43" t="s">
        <v>2073</v>
      </c>
      <c r="AD189" s="43" t="s">
        <v>2073</v>
      </c>
      <c r="AE189" s="43" t="s">
        <v>3642</v>
      </c>
    </row>
    <row r="190" spans="1:31" hidden="1" x14ac:dyDescent="0.25">
      <c r="A190" s="43" t="s">
        <v>1769</v>
      </c>
      <c r="B190" s="43" t="s">
        <v>2069</v>
      </c>
      <c r="C190" s="43" t="s">
        <v>1769</v>
      </c>
      <c r="F190" s="43">
        <v>5790</v>
      </c>
      <c r="G190" s="43">
        <v>309000</v>
      </c>
      <c r="H190" s="43" t="s">
        <v>3643</v>
      </c>
      <c r="J190" s="96" t="s">
        <v>3644</v>
      </c>
      <c r="K190" s="43" t="s">
        <v>3645</v>
      </c>
      <c r="L190" s="43" t="s">
        <v>3646</v>
      </c>
      <c r="M190" s="43">
        <v>0</v>
      </c>
      <c r="N190" s="43">
        <v>0</v>
      </c>
      <c r="O190" s="43">
        <v>0</v>
      </c>
      <c r="P190" s="43">
        <v>0</v>
      </c>
      <c r="Q190" s="43" t="s">
        <v>2072</v>
      </c>
      <c r="R190" s="43">
        <v>4</v>
      </c>
      <c r="S190" s="43" t="s">
        <v>2073</v>
      </c>
      <c r="T190" s="43" t="s">
        <v>3647</v>
      </c>
      <c r="U190" s="43" t="s">
        <v>3648</v>
      </c>
      <c r="V190" s="43" t="s">
        <v>2073</v>
      </c>
      <c r="W190" s="43" t="s">
        <v>2073</v>
      </c>
      <c r="X190" s="43" t="s">
        <v>2073</v>
      </c>
      <c r="Y190" s="43" t="s">
        <v>2073</v>
      </c>
      <c r="Z190" s="43" t="s">
        <v>2073</v>
      </c>
      <c r="AA190" s="43" t="s">
        <v>2073</v>
      </c>
      <c r="AB190" s="43" t="s">
        <v>2073</v>
      </c>
      <c r="AC190" s="43" t="s">
        <v>2073</v>
      </c>
      <c r="AD190" s="43" t="s">
        <v>2073</v>
      </c>
      <c r="AE190" s="43" t="s">
        <v>2073</v>
      </c>
    </row>
    <row r="191" spans="1:31" hidden="1" x14ac:dyDescent="0.25">
      <c r="A191" s="43" t="s">
        <v>1770</v>
      </c>
      <c r="B191" s="43" t="s">
        <v>2069</v>
      </c>
      <c r="C191" s="43" t="s">
        <v>1770</v>
      </c>
      <c r="F191" s="43">
        <v>5850</v>
      </c>
      <c r="G191" s="43">
        <v>309500</v>
      </c>
      <c r="H191" s="43" t="s">
        <v>3649</v>
      </c>
      <c r="J191" s="96" t="s">
        <v>3650</v>
      </c>
      <c r="K191" s="43" t="s">
        <v>3651</v>
      </c>
      <c r="L191" s="43" t="s">
        <v>3652</v>
      </c>
      <c r="M191" s="43">
        <v>0</v>
      </c>
      <c r="N191" s="43">
        <v>0</v>
      </c>
      <c r="O191" s="43">
        <v>0</v>
      </c>
      <c r="P191" s="43">
        <v>0</v>
      </c>
      <c r="Q191" s="43" t="s">
        <v>2073</v>
      </c>
      <c r="R191" s="43">
        <v>6</v>
      </c>
      <c r="S191" s="43" t="s">
        <v>2073</v>
      </c>
      <c r="T191" s="43" t="s">
        <v>3653</v>
      </c>
      <c r="U191" s="43" t="s">
        <v>3654</v>
      </c>
      <c r="V191" s="43" t="s">
        <v>2073</v>
      </c>
      <c r="W191" s="43" t="s">
        <v>2073</v>
      </c>
      <c r="X191" s="43" t="s">
        <v>2073</v>
      </c>
      <c r="Y191" s="43" t="s">
        <v>2073</v>
      </c>
      <c r="Z191" s="43" t="s">
        <v>2073</v>
      </c>
      <c r="AA191" s="43" t="s">
        <v>2073</v>
      </c>
      <c r="AB191" s="43" t="s">
        <v>2073</v>
      </c>
      <c r="AC191" s="43" t="s">
        <v>2073</v>
      </c>
      <c r="AD191" s="43" t="s">
        <v>2073</v>
      </c>
      <c r="AE191" s="43" t="s">
        <v>3655</v>
      </c>
    </row>
    <row r="192" spans="1:31" x14ac:dyDescent="0.25">
      <c r="A192" s="43" t="s">
        <v>190</v>
      </c>
      <c r="B192" s="43" t="s">
        <v>2576</v>
      </c>
      <c r="C192" s="43" t="s">
        <v>190</v>
      </c>
      <c r="F192" s="43">
        <v>5820</v>
      </c>
      <c r="G192" s="43">
        <v>310500</v>
      </c>
      <c r="H192" s="43" t="s">
        <v>830</v>
      </c>
      <c r="I192" s="43" t="s">
        <v>2070</v>
      </c>
      <c r="J192" s="96" t="s">
        <v>828</v>
      </c>
      <c r="K192" s="43" t="s">
        <v>829</v>
      </c>
      <c r="L192" s="43" t="s">
        <v>3656</v>
      </c>
      <c r="M192" s="43">
        <v>250</v>
      </c>
      <c r="N192" s="43">
        <v>350</v>
      </c>
      <c r="O192" s="43">
        <v>150</v>
      </c>
      <c r="P192" s="43">
        <v>350</v>
      </c>
      <c r="Q192" s="43" t="s">
        <v>2072</v>
      </c>
      <c r="R192" s="43">
        <v>6</v>
      </c>
      <c r="S192" s="43" t="s">
        <v>2073</v>
      </c>
      <c r="T192" s="43" t="s">
        <v>3653</v>
      </c>
      <c r="U192" s="43" t="s">
        <v>3657</v>
      </c>
      <c r="V192" s="43" t="s">
        <v>2073</v>
      </c>
      <c r="W192" s="43" t="s">
        <v>3658</v>
      </c>
      <c r="X192" s="43" t="s">
        <v>3659</v>
      </c>
      <c r="Y192" s="43" t="s">
        <v>3660</v>
      </c>
      <c r="Z192" s="43" t="s">
        <v>3661</v>
      </c>
      <c r="AA192" s="43" t="s">
        <v>3662</v>
      </c>
      <c r="AB192" s="43" t="s">
        <v>3663</v>
      </c>
      <c r="AC192" s="43" t="s">
        <v>3664</v>
      </c>
      <c r="AD192" s="43" t="s">
        <v>3665</v>
      </c>
      <c r="AE192" s="43" t="s">
        <v>3666</v>
      </c>
    </row>
    <row r="193" spans="1:31" hidden="1" x14ac:dyDescent="0.25">
      <c r="A193" s="43" t="s">
        <v>1771</v>
      </c>
      <c r="B193" s="43" t="s">
        <v>2069</v>
      </c>
      <c r="C193" s="43" t="s">
        <v>1771</v>
      </c>
      <c r="F193" s="43">
        <v>5730</v>
      </c>
      <c r="G193" s="43">
        <v>313000</v>
      </c>
      <c r="H193" s="43" t="s">
        <v>3667</v>
      </c>
      <c r="J193" s="96" t="s">
        <v>3668</v>
      </c>
      <c r="K193" s="43" t="s">
        <v>3669</v>
      </c>
      <c r="L193" s="43" t="s">
        <v>3670</v>
      </c>
      <c r="M193" s="43">
        <v>0</v>
      </c>
      <c r="N193" s="43">
        <v>0</v>
      </c>
      <c r="O193" s="43">
        <v>0</v>
      </c>
      <c r="P193" s="43">
        <v>0</v>
      </c>
      <c r="Q193" s="43" t="s">
        <v>2073</v>
      </c>
      <c r="R193" s="43">
        <v>91</v>
      </c>
      <c r="S193" s="43" t="s">
        <v>2073</v>
      </c>
      <c r="T193" s="43" t="s">
        <v>3671</v>
      </c>
      <c r="U193" s="43" t="s">
        <v>3672</v>
      </c>
      <c r="V193" s="43" t="s">
        <v>2073</v>
      </c>
      <c r="W193" s="43" t="s">
        <v>2073</v>
      </c>
      <c r="X193" s="43" t="s">
        <v>2073</v>
      </c>
      <c r="Y193" s="43" t="s">
        <v>2073</v>
      </c>
      <c r="Z193" s="43" t="s">
        <v>2073</v>
      </c>
      <c r="AA193" s="43" t="s">
        <v>2073</v>
      </c>
      <c r="AB193" s="43" t="s">
        <v>2073</v>
      </c>
      <c r="AC193" s="43" t="s">
        <v>2073</v>
      </c>
      <c r="AD193" s="43" t="s">
        <v>2073</v>
      </c>
      <c r="AE193" s="43" t="s">
        <v>3673</v>
      </c>
    </row>
    <row r="194" spans="1:31" hidden="1" x14ac:dyDescent="0.25">
      <c r="A194" s="43" t="s">
        <v>835</v>
      </c>
      <c r="B194" s="43" t="s">
        <v>2069</v>
      </c>
      <c r="C194" s="43" t="s">
        <v>835</v>
      </c>
      <c r="F194" s="43">
        <v>5750</v>
      </c>
      <c r="G194" s="43">
        <v>314500</v>
      </c>
      <c r="H194" s="43" t="s">
        <v>838</v>
      </c>
      <c r="I194" s="43" t="s">
        <v>2070</v>
      </c>
      <c r="J194" s="96" t="s">
        <v>836</v>
      </c>
      <c r="K194" s="43" t="s">
        <v>837</v>
      </c>
      <c r="L194" s="43" t="s">
        <v>3674</v>
      </c>
      <c r="M194" s="43">
        <v>0</v>
      </c>
      <c r="N194" s="43">
        <v>0</v>
      </c>
      <c r="O194" s="43">
        <v>0</v>
      </c>
      <c r="P194" s="43">
        <v>0</v>
      </c>
      <c r="Q194" s="43" t="s">
        <v>2073</v>
      </c>
      <c r="R194" s="43" t="s">
        <v>2073</v>
      </c>
      <c r="S194" s="43" t="s">
        <v>2073</v>
      </c>
      <c r="T194" s="43" t="s">
        <v>3671</v>
      </c>
      <c r="U194" s="43" t="s">
        <v>3675</v>
      </c>
      <c r="V194" s="43" t="s">
        <v>2073</v>
      </c>
      <c r="W194" s="43" t="s">
        <v>2073</v>
      </c>
      <c r="X194" s="43" t="s">
        <v>2073</v>
      </c>
      <c r="Y194" s="43" t="s">
        <v>2073</v>
      </c>
      <c r="Z194" s="43" t="s">
        <v>2073</v>
      </c>
      <c r="AA194" s="43" t="s">
        <v>2073</v>
      </c>
      <c r="AB194" s="43" t="s">
        <v>2073</v>
      </c>
      <c r="AC194" s="43" t="s">
        <v>2073</v>
      </c>
      <c r="AD194" s="43" t="s">
        <v>2073</v>
      </c>
      <c r="AE194" s="43" t="s">
        <v>3676</v>
      </c>
    </row>
    <row r="195" spans="1:31" hidden="1" x14ac:dyDescent="0.25">
      <c r="A195" s="43" t="s">
        <v>1772</v>
      </c>
      <c r="B195" s="43" t="s">
        <v>2069</v>
      </c>
      <c r="C195" s="43" t="s">
        <v>1772</v>
      </c>
      <c r="F195" s="43">
        <v>5710</v>
      </c>
      <c r="G195" s="43">
        <v>315000</v>
      </c>
      <c r="H195" s="43" t="s">
        <v>3677</v>
      </c>
      <c r="J195" s="96" t="s">
        <v>3678</v>
      </c>
      <c r="K195" s="43" t="s">
        <v>3679</v>
      </c>
      <c r="L195" s="43" t="s">
        <v>3680</v>
      </c>
      <c r="M195" s="43">
        <v>0</v>
      </c>
      <c r="N195" s="43">
        <v>0</v>
      </c>
      <c r="O195" s="43">
        <v>0</v>
      </c>
      <c r="P195" s="43">
        <v>0</v>
      </c>
      <c r="Q195" s="43" t="s">
        <v>2073</v>
      </c>
      <c r="R195" s="43">
        <v>8</v>
      </c>
      <c r="S195" s="43" t="s">
        <v>2073</v>
      </c>
      <c r="T195" s="43" t="s">
        <v>3671</v>
      </c>
      <c r="U195" s="43" t="s">
        <v>3681</v>
      </c>
      <c r="V195" s="43" t="s">
        <v>2073</v>
      </c>
      <c r="W195" s="43" t="s">
        <v>2073</v>
      </c>
      <c r="X195" s="43" t="s">
        <v>2073</v>
      </c>
      <c r="Y195" s="43" t="s">
        <v>2073</v>
      </c>
      <c r="Z195" s="43" t="s">
        <v>2073</v>
      </c>
      <c r="AA195" s="43" t="s">
        <v>2073</v>
      </c>
      <c r="AB195" s="43" t="s">
        <v>2073</v>
      </c>
      <c r="AC195" s="43" t="s">
        <v>2073</v>
      </c>
      <c r="AD195" s="43" t="s">
        <v>2073</v>
      </c>
      <c r="AE195" s="43" t="s">
        <v>3682</v>
      </c>
    </row>
    <row r="196" spans="1:31" x14ac:dyDescent="0.25">
      <c r="A196" s="43" t="s">
        <v>191</v>
      </c>
      <c r="B196" s="43" t="s">
        <v>2596</v>
      </c>
      <c r="C196" s="43" t="s">
        <v>191</v>
      </c>
      <c r="F196" s="43">
        <v>5900</v>
      </c>
      <c r="G196" s="43">
        <v>316000</v>
      </c>
      <c r="H196" s="43" t="s">
        <v>841</v>
      </c>
      <c r="I196" s="43" t="s">
        <v>2070</v>
      </c>
      <c r="J196" s="96" t="s">
        <v>839</v>
      </c>
      <c r="K196" s="43" t="s">
        <v>840</v>
      </c>
      <c r="L196" s="43" t="s">
        <v>3683</v>
      </c>
      <c r="M196" s="43">
        <v>275</v>
      </c>
      <c r="N196" s="43">
        <v>400</v>
      </c>
      <c r="O196" s="43">
        <v>250</v>
      </c>
      <c r="P196" s="43">
        <v>600</v>
      </c>
      <c r="Q196" s="43" t="s">
        <v>2072</v>
      </c>
      <c r="R196" s="43">
        <v>7</v>
      </c>
      <c r="S196" s="43" t="s">
        <v>2073</v>
      </c>
      <c r="T196" s="43" t="s">
        <v>3684</v>
      </c>
      <c r="U196" s="43" t="s">
        <v>3685</v>
      </c>
      <c r="V196" s="43" t="s">
        <v>2073</v>
      </c>
      <c r="W196" s="43" t="s">
        <v>3686</v>
      </c>
      <c r="X196" s="43" t="s">
        <v>3687</v>
      </c>
      <c r="Y196" s="43" t="s">
        <v>3688</v>
      </c>
      <c r="Z196" s="43" t="s">
        <v>3689</v>
      </c>
      <c r="AA196" s="43" t="s">
        <v>3690</v>
      </c>
      <c r="AB196" s="43" t="s">
        <v>3691</v>
      </c>
      <c r="AC196" s="43" t="s">
        <v>3692</v>
      </c>
      <c r="AD196" s="43" t="s">
        <v>3693</v>
      </c>
      <c r="AE196" s="43" t="s">
        <v>3694</v>
      </c>
    </row>
    <row r="197" spans="1:31" hidden="1" x14ac:dyDescent="0.25">
      <c r="A197" s="43" t="s">
        <v>845</v>
      </c>
      <c r="B197" s="43" t="s">
        <v>2069</v>
      </c>
      <c r="C197" s="43" t="s">
        <v>845</v>
      </c>
      <c r="F197" s="43">
        <v>5990</v>
      </c>
      <c r="G197" s="43">
        <v>318000</v>
      </c>
      <c r="H197" s="43" t="s">
        <v>848</v>
      </c>
      <c r="I197" s="43" t="s">
        <v>2070</v>
      </c>
      <c r="J197" s="96" t="s">
        <v>846</v>
      </c>
      <c r="K197" s="43" t="s">
        <v>847</v>
      </c>
      <c r="L197" s="43" t="s">
        <v>3695</v>
      </c>
      <c r="M197" s="43">
        <v>0</v>
      </c>
      <c r="N197" s="43">
        <v>0</v>
      </c>
      <c r="O197" s="43">
        <v>0</v>
      </c>
      <c r="P197" s="43">
        <v>0</v>
      </c>
      <c r="Q197" s="43" t="s">
        <v>2073</v>
      </c>
      <c r="R197" s="43" t="s">
        <v>2073</v>
      </c>
      <c r="S197" s="43" t="s">
        <v>2073</v>
      </c>
      <c r="T197" s="43" t="s">
        <v>3684</v>
      </c>
      <c r="U197" s="43" t="s">
        <v>3696</v>
      </c>
      <c r="V197" s="43" t="s">
        <v>2073</v>
      </c>
      <c r="W197" s="43" t="s">
        <v>2073</v>
      </c>
      <c r="X197" s="43" t="s">
        <v>2073</v>
      </c>
      <c r="Y197" s="43" t="s">
        <v>2073</v>
      </c>
      <c r="Z197" s="43" t="s">
        <v>2073</v>
      </c>
      <c r="AA197" s="43" t="s">
        <v>2073</v>
      </c>
      <c r="AB197" s="43" t="s">
        <v>2073</v>
      </c>
      <c r="AC197" s="43" t="s">
        <v>2073</v>
      </c>
      <c r="AD197" s="43" t="s">
        <v>2073</v>
      </c>
      <c r="AE197" s="43" t="s">
        <v>3697</v>
      </c>
    </row>
    <row r="198" spans="1:31" x14ac:dyDescent="0.25">
      <c r="A198" s="43" t="s">
        <v>193</v>
      </c>
      <c r="B198" s="43" t="s">
        <v>2596</v>
      </c>
      <c r="C198" s="43" t="s">
        <v>193</v>
      </c>
      <c r="F198" s="43">
        <v>5920</v>
      </c>
      <c r="G198" s="43">
        <v>318500</v>
      </c>
      <c r="H198" s="43" t="s">
        <v>851</v>
      </c>
      <c r="I198" s="43" t="s">
        <v>2070</v>
      </c>
      <c r="J198" s="96" t="s">
        <v>849</v>
      </c>
      <c r="K198" s="43" t="s">
        <v>850</v>
      </c>
      <c r="L198" s="43" t="s">
        <v>3698</v>
      </c>
      <c r="M198" s="43">
        <v>350</v>
      </c>
      <c r="N198" s="43">
        <v>500</v>
      </c>
      <c r="O198" s="43">
        <v>500</v>
      </c>
      <c r="P198" s="43">
        <v>1600</v>
      </c>
      <c r="Q198" s="43" t="s">
        <v>2072</v>
      </c>
      <c r="R198" s="43">
        <v>90</v>
      </c>
      <c r="S198" s="43" t="s">
        <v>2073</v>
      </c>
      <c r="T198" s="43" t="s">
        <v>3684</v>
      </c>
      <c r="U198" s="43" t="s">
        <v>3699</v>
      </c>
      <c r="V198" s="43" t="s">
        <v>2073</v>
      </c>
      <c r="W198" s="43" t="s">
        <v>3700</v>
      </c>
      <c r="X198" s="43" t="s">
        <v>3701</v>
      </c>
      <c r="Y198" s="43" t="s">
        <v>3702</v>
      </c>
      <c r="Z198" s="43" t="s">
        <v>3703</v>
      </c>
      <c r="AA198" s="43" t="s">
        <v>3704</v>
      </c>
      <c r="AB198" s="43" t="s">
        <v>3705</v>
      </c>
      <c r="AC198" s="43" t="s">
        <v>3706</v>
      </c>
      <c r="AD198" s="43" t="s">
        <v>3707</v>
      </c>
      <c r="AE198" s="43" t="s">
        <v>3708</v>
      </c>
    </row>
    <row r="199" spans="1:31" hidden="1" x14ac:dyDescent="0.25">
      <c r="A199" s="43" t="s">
        <v>1773</v>
      </c>
      <c r="B199" s="43" t="s">
        <v>2085</v>
      </c>
      <c r="C199" s="43" t="s">
        <v>193</v>
      </c>
      <c r="F199" s="43">
        <v>5921</v>
      </c>
      <c r="G199" s="43">
        <v>318510</v>
      </c>
      <c r="H199" s="43" t="s">
        <v>3709</v>
      </c>
      <c r="I199" s="43" t="s">
        <v>2070</v>
      </c>
      <c r="J199" s="96" t="s">
        <v>3710</v>
      </c>
      <c r="K199" s="43" t="s">
        <v>3711</v>
      </c>
      <c r="L199" s="43" t="s">
        <v>3712</v>
      </c>
      <c r="M199" s="43">
        <v>0</v>
      </c>
      <c r="N199" s="43">
        <v>0</v>
      </c>
      <c r="O199" s="43">
        <v>0</v>
      </c>
      <c r="P199" s="43">
        <v>0</v>
      </c>
      <c r="Q199" s="43" t="s">
        <v>2072</v>
      </c>
      <c r="R199" s="43">
        <v>90</v>
      </c>
      <c r="S199" s="43" t="s">
        <v>2073</v>
      </c>
      <c r="T199" s="43" t="s">
        <v>3684</v>
      </c>
      <c r="U199" s="43" t="s">
        <v>3699</v>
      </c>
      <c r="V199" s="43" t="s">
        <v>3699</v>
      </c>
      <c r="W199" s="43" t="s">
        <v>3700</v>
      </c>
      <c r="X199" s="43" t="s">
        <v>3701</v>
      </c>
      <c r="Y199" s="43" t="s">
        <v>3702</v>
      </c>
      <c r="Z199" s="43" t="s">
        <v>3703</v>
      </c>
      <c r="AA199" s="43" t="s">
        <v>3704</v>
      </c>
      <c r="AB199" s="43" t="s">
        <v>3705</v>
      </c>
      <c r="AC199" s="43" t="s">
        <v>3706</v>
      </c>
      <c r="AD199" s="43" t="s">
        <v>3707</v>
      </c>
      <c r="AE199" s="43" t="s">
        <v>3708</v>
      </c>
    </row>
    <row r="200" spans="1:31" hidden="1" x14ac:dyDescent="0.25">
      <c r="A200" s="43" t="s">
        <v>1774</v>
      </c>
      <c r="B200" s="43" t="s">
        <v>2085</v>
      </c>
      <c r="C200" s="43" t="s">
        <v>193</v>
      </c>
      <c r="F200" s="43">
        <v>5928</v>
      </c>
      <c r="G200" s="43">
        <v>318550</v>
      </c>
      <c r="H200" s="43" t="s">
        <v>3713</v>
      </c>
      <c r="I200" s="43" t="s">
        <v>2070</v>
      </c>
      <c r="J200" s="96" t="s">
        <v>3714</v>
      </c>
      <c r="K200" s="43" t="s">
        <v>3715</v>
      </c>
      <c r="L200" s="43" t="s">
        <v>3716</v>
      </c>
      <c r="M200" s="43">
        <v>0</v>
      </c>
      <c r="N200" s="43">
        <v>0</v>
      </c>
      <c r="O200" s="43">
        <v>0</v>
      </c>
      <c r="P200" s="43">
        <v>0</v>
      </c>
      <c r="Q200" s="43" t="s">
        <v>2072</v>
      </c>
      <c r="R200" s="43">
        <v>90</v>
      </c>
      <c r="S200" s="43" t="s">
        <v>2073</v>
      </c>
      <c r="T200" s="43" t="s">
        <v>3684</v>
      </c>
      <c r="U200" s="43" t="s">
        <v>3699</v>
      </c>
      <c r="V200" s="43" t="s">
        <v>3717</v>
      </c>
      <c r="W200" s="43" t="s">
        <v>3700</v>
      </c>
      <c r="X200" s="43" t="s">
        <v>3701</v>
      </c>
      <c r="Y200" s="43" t="s">
        <v>3702</v>
      </c>
      <c r="Z200" s="43" t="s">
        <v>3703</v>
      </c>
      <c r="AA200" s="43" t="s">
        <v>3704</v>
      </c>
      <c r="AB200" s="43" t="s">
        <v>3705</v>
      </c>
      <c r="AC200" s="43" t="s">
        <v>3706</v>
      </c>
      <c r="AD200" s="43" t="s">
        <v>3707</v>
      </c>
      <c r="AE200" s="43" t="s">
        <v>3708</v>
      </c>
    </row>
    <row r="201" spans="1:31" hidden="1" x14ac:dyDescent="0.25">
      <c r="A201" s="43" t="s">
        <v>852</v>
      </c>
      <c r="B201" s="43" t="s">
        <v>2069</v>
      </c>
      <c r="C201" s="43" t="s">
        <v>852</v>
      </c>
      <c r="F201" s="43">
        <v>5927</v>
      </c>
      <c r="G201" s="43">
        <v>319000</v>
      </c>
      <c r="H201" s="43" t="s">
        <v>855</v>
      </c>
      <c r="I201" s="43" t="s">
        <v>2070</v>
      </c>
      <c r="J201" s="96" t="s">
        <v>853</v>
      </c>
      <c r="K201" s="43" t="s">
        <v>854</v>
      </c>
      <c r="L201" s="43" t="s">
        <v>3718</v>
      </c>
      <c r="M201" s="43">
        <v>0</v>
      </c>
      <c r="N201" s="43">
        <v>0</v>
      </c>
      <c r="O201" s="43">
        <v>0</v>
      </c>
      <c r="P201" s="43">
        <v>0</v>
      </c>
      <c r="Q201" s="43" t="s">
        <v>2072</v>
      </c>
      <c r="R201" s="43">
        <v>90</v>
      </c>
      <c r="S201" s="43" t="s">
        <v>2073</v>
      </c>
      <c r="T201" s="43" t="s">
        <v>3684</v>
      </c>
      <c r="U201" s="43" t="s">
        <v>3719</v>
      </c>
      <c r="V201" s="43" t="s">
        <v>2073</v>
      </c>
      <c r="W201" s="43" t="s">
        <v>2073</v>
      </c>
      <c r="X201" s="43" t="s">
        <v>2073</v>
      </c>
      <c r="Y201" s="43" t="s">
        <v>2073</v>
      </c>
      <c r="Z201" s="43" t="s">
        <v>2073</v>
      </c>
      <c r="AA201" s="43" t="s">
        <v>2073</v>
      </c>
      <c r="AB201" s="43" t="s">
        <v>2073</v>
      </c>
      <c r="AC201" s="43" t="s">
        <v>2073</v>
      </c>
      <c r="AD201" s="43" t="s">
        <v>2073</v>
      </c>
      <c r="AE201" s="43" t="s">
        <v>3720</v>
      </c>
    </row>
    <row r="202" spans="1:31" hidden="1" x14ac:dyDescent="0.25">
      <c r="A202" s="43" t="s">
        <v>856</v>
      </c>
      <c r="B202" s="43" t="s">
        <v>2069</v>
      </c>
      <c r="C202" s="43" t="s">
        <v>856</v>
      </c>
      <c r="F202" s="43">
        <v>5910</v>
      </c>
      <c r="G202" s="43">
        <v>319500</v>
      </c>
      <c r="H202" s="43" t="s">
        <v>859</v>
      </c>
      <c r="I202" s="43" t="s">
        <v>2070</v>
      </c>
      <c r="J202" s="96" t="s">
        <v>857</v>
      </c>
      <c r="K202" s="43" t="s">
        <v>858</v>
      </c>
      <c r="L202" s="43" t="s">
        <v>3721</v>
      </c>
      <c r="M202" s="43">
        <v>350</v>
      </c>
      <c r="N202" s="43">
        <v>500</v>
      </c>
      <c r="O202" s="43">
        <v>500</v>
      </c>
      <c r="P202" s="43">
        <v>1200</v>
      </c>
      <c r="Q202" s="43" t="s">
        <v>2072</v>
      </c>
      <c r="R202" s="43">
        <v>8</v>
      </c>
      <c r="S202" s="43" t="s">
        <v>2073</v>
      </c>
      <c r="T202" s="43" t="s">
        <v>3684</v>
      </c>
      <c r="U202" s="43" t="s">
        <v>3722</v>
      </c>
      <c r="V202" s="43" t="s">
        <v>2073</v>
      </c>
      <c r="W202" s="43" t="s">
        <v>3723</v>
      </c>
      <c r="X202" s="43" t="s">
        <v>3724</v>
      </c>
      <c r="Y202" s="43" t="s">
        <v>3725</v>
      </c>
      <c r="Z202" s="43" t="s">
        <v>3726</v>
      </c>
      <c r="AA202" s="43" t="s">
        <v>3727</v>
      </c>
      <c r="AB202" s="43" t="s">
        <v>3728</v>
      </c>
      <c r="AC202" s="43" t="s">
        <v>3729</v>
      </c>
      <c r="AD202" s="43" t="s">
        <v>3730</v>
      </c>
      <c r="AE202" s="43" t="s">
        <v>3731</v>
      </c>
    </row>
    <row r="203" spans="1:31" hidden="1" x14ac:dyDescent="0.25">
      <c r="A203" s="43" t="s">
        <v>1775</v>
      </c>
      <c r="B203" s="43" t="s">
        <v>2085</v>
      </c>
      <c r="C203" s="43" t="s">
        <v>856</v>
      </c>
      <c r="F203" s="43">
        <v>5911</v>
      </c>
      <c r="G203" s="43">
        <v>319510</v>
      </c>
      <c r="H203" s="43" t="s">
        <v>3732</v>
      </c>
      <c r="I203" s="43" t="s">
        <v>2070</v>
      </c>
      <c r="J203" s="96" t="s">
        <v>3733</v>
      </c>
      <c r="K203" s="43" t="s">
        <v>3734</v>
      </c>
      <c r="L203" s="43" t="s">
        <v>3735</v>
      </c>
      <c r="M203" s="43">
        <v>0</v>
      </c>
      <c r="N203" s="43">
        <v>0</v>
      </c>
      <c r="O203" s="43">
        <v>0</v>
      </c>
      <c r="P203" s="43">
        <v>0</v>
      </c>
      <c r="Q203" s="43" t="s">
        <v>2072</v>
      </c>
      <c r="R203" s="43">
        <v>8</v>
      </c>
      <c r="S203" s="43" t="s">
        <v>2073</v>
      </c>
      <c r="T203" s="43" t="s">
        <v>3684</v>
      </c>
      <c r="U203" s="43" t="s">
        <v>3722</v>
      </c>
      <c r="V203" s="43" t="s">
        <v>3722</v>
      </c>
      <c r="W203" s="43" t="s">
        <v>3723</v>
      </c>
      <c r="X203" s="43" t="s">
        <v>3724</v>
      </c>
      <c r="Y203" s="43" t="s">
        <v>3725</v>
      </c>
      <c r="Z203" s="43" t="s">
        <v>3726</v>
      </c>
      <c r="AA203" s="43" t="s">
        <v>3727</v>
      </c>
      <c r="AB203" s="43" t="s">
        <v>3728</v>
      </c>
      <c r="AC203" s="43" t="s">
        <v>3729</v>
      </c>
      <c r="AD203" s="43" t="s">
        <v>3730</v>
      </c>
      <c r="AE203" s="43" t="s">
        <v>3731</v>
      </c>
    </row>
    <row r="204" spans="1:31" hidden="1" x14ac:dyDescent="0.25">
      <c r="A204" s="43" t="s">
        <v>1776</v>
      </c>
      <c r="B204" s="43" t="s">
        <v>2085</v>
      </c>
      <c r="C204" s="43" t="s">
        <v>856</v>
      </c>
      <c r="F204" s="43">
        <v>5912</v>
      </c>
      <c r="G204" s="43">
        <v>319550</v>
      </c>
      <c r="H204" s="43" t="s">
        <v>3736</v>
      </c>
      <c r="I204" s="43" t="s">
        <v>2070</v>
      </c>
      <c r="J204" s="96" t="s">
        <v>3737</v>
      </c>
      <c r="K204" s="43" t="s">
        <v>3738</v>
      </c>
      <c r="L204" s="43" t="s">
        <v>3739</v>
      </c>
      <c r="M204" s="43">
        <v>0</v>
      </c>
      <c r="N204" s="43">
        <v>0</v>
      </c>
      <c r="O204" s="43">
        <v>0</v>
      </c>
      <c r="P204" s="43">
        <v>0</v>
      </c>
      <c r="Q204" s="43" t="s">
        <v>2072</v>
      </c>
      <c r="R204" s="43">
        <v>8</v>
      </c>
      <c r="S204" s="43" t="s">
        <v>2073</v>
      </c>
      <c r="T204" s="43" t="s">
        <v>3684</v>
      </c>
      <c r="U204" s="43" t="s">
        <v>3722</v>
      </c>
      <c r="V204" s="43" t="s">
        <v>3740</v>
      </c>
      <c r="W204" s="43" t="s">
        <v>3723</v>
      </c>
      <c r="X204" s="43" t="s">
        <v>3724</v>
      </c>
      <c r="Y204" s="43" t="s">
        <v>3725</v>
      </c>
      <c r="Z204" s="43" t="s">
        <v>3726</v>
      </c>
      <c r="AA204" s="43" t="s">
        <v>3727</v>
      </c>
      <c r="AB204" s="43" t="s">
        <v>3728</v>
      </c>
      <c r="AC204" s="43" t="s">
        <v>3729</v>
      </c>
      <c r="AD204" s="43" t="s">
        <v>3730</v>
      </c>
      <c r="AE204" s="43" t="s">
        <v>3731</v>
      </c>
    </row>
    <row r="205" spans="1:31" hidden="1" x14ac:dyDescent="0.25">
      <c r="A205" s="43" t="s">
        <v>1777</v>
      </c>
      <c r="B205" s="43" t="s">
        <v>2085</v>
      </c>
      <c r="C205" s="43" t="s">
        <v>856</v>
      </c>
      <c r="F205" s="43">
        <v>5913</v>
      </c>
      <c r="G205" s="43">
        <v>319600</v>
      </c>
      <c r="H205" s="43" t="s">
        <v>3741</v>
      </c>
      <c r="I205" s="43" t="s">
        <v>2070</v>
      </c>
      <c r="J205" s="96" t="s">
        <v>3742</v>
      </c>
      <c r="K205" s="43" t="s">
        <v>3743</v>
      </c>
      <c r="L205" s="43" t="s">
        <v>3744</v>
      </c>
      <c r="M205" s="43">
        <v>0</v>
      </c>
      <c r="N205" s="43">
        <v>0</v>
      </c>
      <c r="O205" s="43">
        <v>0</v>
      </c>
      <c r="P205" s="43">
        <v>0</v>
      </c>
      <c r="Q205" s="43" t="s">
        <v>2072</v>
      </c>
      <c r="R205" s="43">
        <v>8</v>
      </c>
      <c r="S205" s="43" t="s">
        <v>2073</v>
      </c>
      <c r="T205" s="43" t="s">
        <v>3684</v>
      </c>
      <c r="U205" s="43" t="s">
        <v>3722</v>
      </c>
      <c r="V205" s="43" t="s">
        <v>3745</v>
      </c>
      <c r="W205" s="43" t="s">
        <v>3723</v>
      </c>
      <c r="X205" s="43" t="s">
        <v>3724</v>
      </c>
      <c r="Y205" s="43" t="s">
        <v>3725</v>
      </c>
      <c r="Z205" s="43" t="s">
        <v>3726</v>
      </c>
      <c r="AA205" s="43" t="s">
        <v>3727</v>
      </c>
      <c r="AB205" s="43" t="s">
        <v>3728</v>
      </c>
      <c r="AC205" s="43" t="s">
        <v>3729</v>
      </c>
      <c r="AD205" s="43" t="s">
        <v>3730</v>
      </c>
      <c r="AE205" s="43" t="s">
        <v>3731</v>
      </c>
    </row>
    <row r="206" spans="1:31" hidden="1" x14ac:dyDescent="0.25">
      <c r="A206" s="43" t="s">
        <v>1778</v>
      </c>
      <c r="B206" s="43" t="s">
        <v>2069</v>
      </c>
      <c r="C206" s="43" t="s">
        <v>1778</v>
      </c>
      <c r="F206" s="43">
        <v>5922</v>
      </c>
      <c r="G206" s="43">
        <v>320000</v>
      </c>
      <c r="H206" s="43" t="s">
        <v>3746</v>
      </c>
      <c r="J206" s="96" t="s">
        <v>3747</v>
      </c>
      <c r="K206" s="43" t="s">
        <v>3748</v>
      </c>
      <c r="L206" s="43" t="s">
        <v>3749</v>
      </c>
      <c r="M206" s="43">
        <v>0</v>
      </c>
      <c r="N206" s="43">
        <v>0</v>
      </c>
      <c r="O206" s="43">
        <v>0</v>
      </c>
      <c r="P206" s="43">
        <v>0</v>
      </c>
      <c r="Q206" s="43" t="s">
        <v>2072</v>
      </c>
      <c r="R206" s="43">
        <v>90</v>
      </c>
      <c r="S206" s="43" t="s">
        <v>2073</v>
      </c>
      <c r="T206" s="43" t="s">
        <v>3684</v>
      </c>
      <c r="U206" s="43" t="s">
        <v>3750</v>
      </c>
      <c r="V206" s="43" t="s">
        <v>2073</v>
      </c>
      <c r="W206" s="43" t="s">
        <v>3700</v>
      </c>
      <c r="X206" s="43" t="s">
        <v>3701</v>
      </c>
      <c r="Y206" s="43" t="s">
        <v>3702</v>
      </c>
      <c r="Z206" s="43" t="s">
        <v>3703</v>
      </c>
      <c r="AA206" s="43" t="s">
        <v>3704</v>
      </c>
      <c r="AB206" s="43" t="s">
        <v>3705</v>
      </c>
      <c r="AC206" s="43" t="s">
        <v>3706</v>
      </c>
      <c r="AD206" s="43" t="s">
        <v>3707</v>
      </c>
      <c r="AE206" s="43" t="s">
        <v>3708</v>
      </c>
    </row>
    <row r="207" spans="1:31" x14ac:dyDescent="0.25">
      <c r="A207" s="43" t="s">
        <v>192</v>
      </c>
      <c r="B207" s="43" t="s">
        <v>2596</v>
      </c>
      <c r="C207" s="43" t="s">
        <v>192</v>
      </c>
      <c r="F207" s="43">
        <v>6000</v>
      </c>
      <c r="G207" s="43">
        <v>320500</v>
      </c>
      <c r="H207" s="43" t="s">
        <v>844</v>
      </c>
      <c r="I207" s="43" t="s">
        <v>2070</v>
      </c>
      <c r="J207" s="96" t="s">
        <v>842</v>
      </c>
      <c r="K207" s="43" t="s">
        <v>843</v>
      </c>
      <c r="L207" s="43" t="s">
        <v>3751</v>
      </c>
      <c r="M207" s="43">
        <v>430</v>
      </c>
      <c r="N207" s="43">
        <v>550</v>
      </c>
      <c r="O207" s="43">
        <v>800</v>
      </c>
      <c r="P207" s="43">
        <v>2200</v>
      </c>
      <c r="Q207" s="43" t="s">
        <v>2072</v>
      </c>
      <c r="R207" s="43">
        <v>91</v>
      </c>
      <c r="S207" s="43" t="s">
        <v>2073</v>
      </c>
      <c r="T207" s="43" t="s">
        <v>3684</v>
      </c>
      <c r="U207" s="43" t="s">
        <v>3752</v>
      </c>
      <c r="V207" s="43" t="s">
        <v>2073</v>
      </c>
      <c r="W207" s="43" t="s">
        <v>3753</v>
      </c>
      <c r="X207" s="43" t="s">
        <v>3754</v>
      </c>
      <c r="Y207" s="43" t="s">
        <v>3755</v>
      </c>
      <c r="Z207" s="43" t="s">
        <v>3756</v>
      </c>
      <c r="AA207" s="43" t="s">
        <v>3757</v>
      </c>
      <c r="AB207" s="43" t="s">
        <v>3758</v>
      </c>
      <c r="AC207" s="43" t="s">
        <v>3759</v>
      </c>
      <c r="AD207" s="43" t="s">
        <v>3760</v>
      </c>
      <c r="AE207" s="43" t="s">
        <v>3761</v>
      </c>
    </row>
    <row r="208" spans="1:31" hidden="1" x14ac:dyDescent="0.25">
      <c r="A208" s="43" t="s">
        <v>1779</v>
      </c>
      <c r="B208" s="43" t="s">
        <v>2069</v>
      </c>
      <c r="C208" s="43" t="s">
        <v>1779</v>
      </c>
      <c r="F208" s="43">
        <v>5926</v>
      </c>
      <c r="G208" s="43">
        <v>321000</v>
      </c>
      <c r="H208" s="43" t="s">
        <v>3762</v>
      </c>
      <c r="J208" s="43" t="s">
        <v>3763</v>
      </c>
      <c r="K208" s="43" t="s">
        <v>3764</v>
      </c>
      <c r="L208" s="43" t="s">
        <v>3765</v>
      </c>
      <c r="M208" s="43">
        <v>0</v>
      </c>
      <c r="N208" s="43">
        <v>0</v>
      </c>
      <c r="O208" s="43">
        <v>0</v>
      </c>
      <c r="P208" s="43">
        <v>0</v>
      </c>
      <c r="Q208" s="43" t="s">
        <v>2072</v>
      </c>
      <c r="R208" s="43">
        <v>90</v>
      </c>
      <c r="S208" s="43" t="s">
        <v>2073</v>
      </c>
      <c r="T208" s="43" t="s">
        <v>3684</v>
      </c>
      <c r="U208" s="43" t="s">
        <v>3766</v>
      </c>
      <c r="V208" s="43" t="s">
        <v>2073</v>
      </c>
      <c r="W208" s="43" t="s">
        <v>2073</v>
      </c>
      <c r="X208" s="43" t="s">
        <v>2073</v>
      </c>
      <c r="Y208" s="43" t="s">
        <v>2073</v>
      </c>
      <c r="Z208" s="43" t="s">
        <v>2073</v>
      </c>
      <c r="AA208" s="43" t="s">
        <v>2073</v>
      </c>
      <c r="AB208" s="43" t="s">
        <v>2073</v>
      </c>
      <c r="AC208" s="43" t="s">
        <v>2073</v>
      </c>
      <c r="AD208" s="43" t="s">
        <v>2073</v>
      </c>
      <c r="AE208" s="43" t="s">
        <v>2073</v>
      </c>
    </row>
    <row r="209" spans="1:31" hidden="1" x14ac:dyDescent="0.25">
      <c r="A209" s="43" t="s">
        <v>1780</v>
      </c>
      <c r="B209" s="43" t="s">
        <v>2069</v>
      </c>
      <c r="C209" s="43" t="s">
        <v>1780</v>
      </c>
      <c r="F209" s="43">
        <v>5980</v>
      </c>
      <c r="G209" s="43">
        <v>323000</v>
      </c>
      <c r="H209" s="43" t="s">
        <v>3767</v>
      </c>
      <c r="J209" s="43" t="s">
        <v>3768</v>
      </c>
      <c r="K209" s="43" t="s">
        <v>3769</v>
      </c>
      <c r="L209" s="43" t="s">
        <v>3770</v>
      </c>
      <c r="M209" s="43">
        <v>0</v>
      </c>
      <c r="N209" s="43">
        <v>0</v>
      </c>
      <c r="O209" s="43">
        <v>0</v>
      </c>
      <c r="P209" s="43">
        <v>0</v>
      </c>
      <c r="Q209" s="43" t="s">
        <v>2073</v>
      </c>
      <c r="R209" s="43" t="s">
        <v>2073</v>
      </c>
      <c r="S209" s="43" t="s">
        <v>2073</v>
      </c>
      <c r="T209" s="43" t="s">
        <v>3684</v>
      </c>
      <c r="U209" s="43" t="s">
        <v>3771</v>
      </c>
      <c r="V209" s="43" t="s">
        <v>2073</v>
      </c>
      <c r="W209" s="43" t="s">
        <v>2073</v>
      </c>
      <c r="X209" s="43" t="s">
        <v>2073</v>
      </c>
      <c r="Y209" s="43" t="s">
        <v>2073</v>
      </c>
      <c r="Z209" s="43" t="s">
        <v>2073</v>
      </c>
      <c r="AA209" s="43" t="s">
        <v>2073</v>
      </c>
      <c r="AB209" s="43" t="s">
        <v>2073</v>
      </c>
      <c r="AC209" s="43" t="s">
        <v>2073</v>
      </c>
      <c r="AD209" s="43" t="s">
        <v>2073</v>
      </c>
      <c r="AE209" s="43" t="s">
        <v>3772</v>
      </c>
    </row>
    <row r="210" spans="1:31" x14ac:dyDescent="0.25">
      <c r="A210" s="43" t="s">
        <v>196</v>
      </c>
      <c r="B210" s="96" t="s">
        <v>2298</v>
      </c>
      <c r="C210" s="43" t="s">
        <v>196</v>
      </c>
      <c r="F210" s="43">
        <v>20</v>
      </c>
      <c r="G210" s="43">
        <v>328500</v>
      </c>
      <c r="H210" s="43" t="s">
        <v>506</v>
      </c>
      <c r="I210" s="43" t="s">
        <v>2070</v>
      </c>
      <c r="J210" s="96" t="s">
        <v>504</v>
      </c>
      <c r="K210" s="43" t="s">
        <v>505</v>
      </c>
      <c r="L210" s="43" t="s">
        <v>3773</v>
      </c>
      <c r="M210" s="43">
        <v>0</v>
      </c>
      <c r="N210" s="43">
        <v>0</v>
      </c>
      <c r="O210" s="43">
        <v>0</v>
      </c>
      <c r="P210" s="43">
        <v>0</v>
      </c>
      <c r="Q210" s="43" t="s">
        <v>2072</v>
      </c>
      <c r="R210" s="43">
        <v>91</v>
      </c>
      <c r="S210" s="43" t="s">
        <v>2073</v>
      </c>
      <c r="T210" s="43" t="s">
        <v>3774</v>
      </c>
      <c r="U210" s="43" t="s">
        <v>3775</v>
      </c>
      <c r="V210" s="43" t="s">
        <v>2073</v>
      </c>
      <c r="W210" s="43" t="s">
        <v>3776</v>
      </c>
      <c r="X210" s="43" t="s">
        <v>3777</v>
      </c>
      <c r="Y210" s="43" t="s">
        <v>3778</v>
      </c>
      <c r="Z210" s="43" t="s">
        <v>3779</v>
      </c>
      <c r="AA210" s="43" t="s">
        <v>504</v>
      </c>
      <c r="AB210" s="43" t="s">
        <v>3780</v>
      </c>
      <c r="AC210" s="43" t="s">
        <v>3781</v>
      </c>
      <c r="AD210" s="43" t="s">
        <v>3782</v>
      </c>
      <c r="AE210" s="43" t="s">
        <v>3783</v>
      </c>
    </row>
    <row r="211" spans="1:31" hidden="1" x14ac:dyDescent="0.25">
      <c r="A211" s="43" t="s">
        <v>507</v>
      </c>
      <c r="B211" s="43" t="s">
        <v>2069</v>
      </c>
      <c r="C211" s="43" t="s">
        <v>507</v>
      </c>
      <c r="F211" s="43">
        <v>30</v>
      </c>
      <c r="G211" s="43">
        <v>329000</v>
      </c>
      <c r="H211" s="43" t="s">
        <v>510</v>
      </c>
      <c r="I211" s="43" t="s">
        <v>2070</v>
      </c>
      <c r="J211" s="96" t="s">
        <v>508</v>
      </c>
      <c r="K211" s="43" t="s">
        <v>509</v>
      </c>
      <c r="L211" s="43" t="s">
        <v>3784</v>
      </c>
      <c r="M211" s="43">
        <v>0</v>
      </c>
      <c r="N211" s="43">
        <v>0</v>
      </c>
      <c r="O211" s="43">
        <v>0</v>
      </c>
      <c r="P211" s="43">
        <v>0</v>
      </c>
      <c r="Q211" s="43" t="s">
        <v>2072</v>
      </c>
      <c r="R211" s="43">
        <v>92</v>
      </c>
      <c r="S211" s="43" t="s">
        <v>2073</v>
      </c>
      <c r="T211" s="43" t="s">
        <v>3774</v>
      </c>
      <c r="U211" s="43" t="s">
        <v>3393</v>
      </c>
      <c r="V211" s="43" t="s">
        <v>2073</v>
      </c>
      <c r="W211" s="43" t="s">
        <v>3785</v>
      </c>
      <c r="X211" s="43" t="s">
        <v>3786</v>
      </c>
      <c r="Y211" s="43" t="s">
        <v>3787</v>
      </c>
      <c r="Z211" s="43" t="s">
        <v>3788</v>
      </c>
      <c r="AA211" s="43" t="s">
        <v>508</v>
      </c>
      <c r="AB211" s="43" t="s">
        <v>3789</v>
      </c>
      <c r="AC211" s="43" t="s">
        <v>3790</v>
      </c>
      <c r="AD211" s="43" t="s">
        <v>3791</v>
      </c>
      <c r="AE211" s="43" t="s">
        <v>3792</v>
      </c>
    </row>
    <row r="212" spans="1:31" hidden="1" x14ac:dyDescent="0.25">
      <c r="A212" s="43" t="s">
        <v>1781</v>
      </c>
      <c r="B212" s="43" t="s">
        <v>2069</v>
      </c>
      <c r="C212" s="43" t="s">
        <v>1781</v>
      </c>
      <c r="F212" s="43">
        <v>40</v>
      </c>
      <c r="G212" s="43">
        <v>330000</v>
      </c>
      <c r="H212" s="43" t="s">
        <v>3793</v>
      </c>
      <c r="J212" s="96" t="s">
        <v>3794</v>
      </c>
      <c r="K212" s="43" t="s">
        <v>3795</v>
      </c>
      <c r="L212" s="43" t="s">
        <v>3796</v>
      </c>
      <c r="M212" s="43">
        <v>0</v>
      </c>
      <c r="N212" s="43">
        <v>0</v>
      </c>
      <c r="O212" s="43">
        <v>0</v>
      </c>
      <c r="P212" s="43">
        <v>0</v>
      </c>
      <c r="Q212" s="43" t="s">
        <v>2073</v>
      </c>
      <c r="R212" s="43" t="s">
        <v>2073</v>
      </c>
      <c r="S212" s="43" t="s">
        <v>2073</v>
      </c>
      <c r="T212" s="43" t="s">
        <v>3774</v>
      </c>
      <c r="U212" s="43" t="s">
        <v>3797</v>
      </c>
      <c r="V212" s="43" t="s">
        <v>2073</v>
      </c>
      <c r="W212" s="43" t="s">
        <v>3798</v>
      </c>
      <c r="X212" s="43" t="s">
        <v>3799</v>
      </c>
      <c r="Y212" s="43" t="s">
        <v>3800</v>
      </c>
      <c r="Z212" s="43" t="s">
        <v>2073</v>
      </c>
      <c r="AA212" s="43" t="s">
        <v>2073</v>
      </c>
      <c r="AB212" s="43" t="s">
        <v>3801</v>
      </c>
      <c r="AC212" s="43" t="s">
        <v>3802</v>
      </c>
      <c r="AD212" s="43" t="s">
        <v>3803</v>
      </c>
      <c r="AE212" s="43" t="s">
        <v>3804</v>
      </c>
    </row>
    <row r="213" spans="1:31" hidden="1" x14ac:dyDescent="0.25">
      <c r="A213" s="43" t="s">
        <v>511</v>
      </c>
      <c r="B213" s="43" t="s">
        <v>2069</v>
      </c>
      <c r="C213" s="43" t="s">
        <v>511</v>
      </c>
      <c r="F213" s="43">
        <v>50</v>
      </c>
      <c r="G213" s="43">
        <v>330500</v>
      </c>
      <c r="H213" s="43" t="s">
        <v>514</v>
      </c>
      <c r="I213" s="43" t="s">
        <v>2070</v>
      </c>
      <c r="J213" s="96" t="s">
        <v>512</v>
      </c>
      <c r="K213" s="43" t="s">
        <v>513</v>
      </c>
      <c r="L213" s="43" t="s">
        <v>3805</v>
      </c>
      <c r="M213" s="43">
        <v>0</v>
      </c>
      <c r="N213" s="43">
        <v>0</v>
      </c>
      <c r="O213" s="43">
        <v>0</v>
      </c>
      <c r="P213" s="43">
        <v>0</v>
      </c>
      <c r="Q213" s="43" t="s">
        <v>2073</v>
      </c>
      <c r="R213" s="43" t="s">
        <v>2073</v>
      </c>
      <c r="S213" s="43" t="s">
        <v>2073</v>
      </c>
      <c r="T213" s="43" t="s">
        <v>3774</v>
      </c>
      <c r="U213" s="43" t="s">
        <v>3806</v>
      </c>
      <c r="V213" s="43" t="s">
        <v>2073</v>
      </c>
      <c r="W213" s="43" t="s">
        <v>3807</v>
      </c>
      <c r="X213" s="43" t="s">
        <v>3808</v>
      </c>
      <c r="Y213" s="43" t="s">
        <v>3809</v>
      </c>
      <c r="Z213" s="43" t="s">
        <v>2073</v>
      </c>
      <c r="AA213" s="43" t="s">
        <v>2073</v>
      </c>
      <c r="AB213" s="43" t="s">
        <v>3810</v>
      </c>
      <c r="AC213" s="43" t="s">
        <v>3811</v>
      </c>
      <c r="AD213" s="43" t="s">
        <v>3812</v>
      </c>
      <c r="AE213" s="43" t="s">
        <v>3813</v>
      </c>
    </row>
    <row r="214" spans="1:31" hidden="1" x14ac:dyDescent="0.25">
      <c r="A214" s="43" t="s">
        <v>515</v>
      </c>
      <c r="B214" s="43" t="s">
        <v>2069</v>
      </c>
      <c r="C214" s="43" t="s">
        <v>515</v>
      </c>
      <c r="F214" s="43">
        <v>520</v>
      </c>
      <c r="G214" s="43">
        <v>337000</v>
      </c>
      <c r="H214" s="43" t="s">
        <v>518</v>
      </c>
      <c r="I214" s="43" t="s">
        <v>2070</v>
      </c>
      <c r="J214" s="96" t="s">
        <v>516</v>
      </c>
      <c r="K214" s="43" t="s">
        <v>517</v>
      </c>
      <c r="L214" s="43" t="s">
        <v>3814</v>
      </c>
      <c r="M214" s="43">
        <v>0</v>
      </c>
      <c r="N214" s="43">
        <v>0</v>
      </c>
      <c r="O214" s="43">
        <v>0</v>
      </c>
      <c r="P214" s="43">
        <v>0</v>
      </c>
      <c r="Q214" s="43" t="s">
        <v>2072</v>
      </c>
      <c r="R214" s="43">
        <v>2</v>
      </c>
      <c r="S214" s="43" t="s">
        <v>2073</v>
      </c>
      <c r="T214" s="43" t="s">
        <v>3815</v>
      </c>
      <c r="U214" s="43" t="s">
        <v>3816</v>
      </c>
      <c r="V214" s="43" t="s">
        <v>2073</v>
      </c>
      <c r="W214" s="43" t="s">
        <v>3817</v>
      </c>
      <c r="X214" s="43" t="s">
        <v>3818</v>
      </c>
      <c r="Y214" s="43" t="s">
        <v>3819</v>
      </c>
      <c r="Z214" s="43" t="s">
        <v>2073</v>
      </c>
      <c r="AA214" s="43" t="s">
        <v>2073</v>
      </c>
      <c r="AB214" s="43" t="s">
        <v>3820</v>
      </c>
      <c r="AC214" s="43" t="s">
        <v>3821</v>
      </c>
      <c r="AD214" s="43" t="s">
        <v>3822</v>
      </c>
      <c r="AE214" s="43" t="s">
        <v>3823</v>
      </c>
    </row>
    <row r="215" spans="1:31" hidden="1" x14ac:dyDescent="0.25">
      <c r="A215" s="43" t="s">
        <v>519</v>
      </c>
      <c r="B215" s="43" t="s">
        <v>2069</v>
      </c>
      <c r="C215" s="43" t="s">
        <v>519</v>
      </c>
      <c r="F215" s="43">
        <v>550</v>
      </c>
      <c r="G215" s="43">
        <v>338500</v>
      </c>
      <c r="H215" s="43" t="s">
        <v>522</v>
      </c>
      <c r="I215" s="43" t="s">
        <v>2070</v>
      </c>
      <c r="J215" s="96" t="s">
        <v>520</v>
      </c>
      <c r="K215" s="43" t="s">
        <v>3824</v>
      </c>
      <c r="L215" s="43" t="s">
        <v>3825</v>
      </c>
      <c r="M215" s="43">
        <v>0</v>
      </c>
      <c r="N215" s="43">
        <v>0</v>
      </c>
      <c r="O215" s="43">
        <v>0</v>
      </c>
      <c r="P215" s="43">
        <v>0</v>
      </c>
      <c r="Q215" s="43" t="s">
        <v>2073</v>
      </c>
      <c r="R215" s="43" t="s">
        <v>2073</v>
      </c>
      <c r="S215" s="43" t="s">
        <v>2073</v>
      </c>
      <c r="T215" s="43" t="s">
        <v>3815</v>
      </c>
      <c r="U215" s="43" t="s">
        <v>3826</v>
      </c>
      <c r="V215" s="43" t="s">
        <v>2073</v>
      </c>
      <c r="W215" s="43" t="s">
        <v>3827</v>
      </c>
      <c r="X215" s="43" t="s">
        <v>3828</v>
      </c>
      <c r="Y215" s="43" t="s">
        <v>3829</v>
      </c>
      <c r="Z215" s="43" t="s">
        <v>2073</v>
      </c>
      <c r="AA215" s="43" t="s">
        <v>2073</v>
      </c>
      <c r="AB215" s="43" t="s">
        <v>3830</v>
      </c>
      <c r="AC215" s="43" t="s">
        <v>3831</v>
      </c>
      <c r="AD215" s="43" t="s">
        <v>3832</v>
      </c>
      <c r="AE215" s="43" t="s">
        <v>3833</v>
      </c>
    </row>
    <row r="216" spans="1:31" hidden="1" x14ac:dyDescent="0.25">
      <c r="A216" s="43" t="s">
        <v>523</v>
      </c>
      <c r="B216" s="43" t="s">
        <v>2069</v>
      </c>
      <c r="C216" s="43" t="s">
        <v>523</v>
      </c>
      <c r="F216" s="43">
        <v>220</v>
      </c>
      <c r="G216" s="43">
        <v>341500</v>
      </c>
      <c r="H216" s="43" t="s">
        <v>526</v>
      </c>
      <c r="I216" s="43" t="s">
        <v>2070</v>
      </c>
      <c r="J216" s="96" t="s">
        <v>524</v>
      </c>
      <c r="K216" s="43" t="s">
        <v>525</v>
      </c>
      <c r="L216" s="43" t="s">
        <v>3834</v>
      </c>
      <c r="M216" s="43">
        <v>0</v>
      </c>
      <c r="N216" s="43">
        <v>0</v>
      </c>
      <c r="O216" s="43">
        <v>0</v>
      </c>
      <c r="P216" s="43">
        <v>0</v>
      </c>
      <c r="Q216" s="43" t="s">
        <v>2072</v>
      </c>
      <c r="R216" s="43">
        <v>7</v>
      </c>
      <c r="S216" s="43" t="s">
        <v>2073</v>
      </c>
      <c r="T216" s="43" t="s">
        <v>3835</v>
      </c>
      <c r="U216" s="43" t="s">
        <v>3836</v>
      </c>
      <c r="V216" s="43" t="s">
        <v>2073</v>
      </c>
      <c r="W216" s="43" t="s">
        <v>3837</v>
      </c>
      <c r="X216" s="43" t="s">
        <v>3838</v>
      </c>
      <c r="Y216" s="43" t="s">
        <v>3839</v>
      </c>
      <c r="Z216" s="43" t="s">
        <v>2073</v>
      </c>
      <c r="AA216" s="43" t="s">
        <v>2073</v>
      </c>
      <c r="AB216" s="43" t="s">
        <v>3840</v>
      </c>
      <c r="AC216" s="43" t="s">
        <v>3841</v>
      </c>
      <c r="AD216" s="43" t="s">
        <v>3842</v>
      </c>
      <c r="AE216" s="43" t="s">
        <v>3843</v>
      </c>
    </row>
    <row r="217" spans="1:31" hidden="1" x14ac:dyDescent="0.25">
      <c r="A217" s="43" t="s">
        <v>1782</v>
      </c>
      <c r="B217" s="43" t="s">
        <v>2069</v>
      </c>
      <c r="C217" s="43" t="s">
        <v>1782</v>
      </c>
      <c r="F217" s="43">
        <v>430</v>
      </c>
      <c r="G217" s="43">
        <v>350500</v>
      </c>
      <c r="H217" s="43" t="s">
        <v>3844</v>
      </c>
      <c r="J217" s="96" t="s">
        <v>3845</v>
      </c>
      <c r="K217" s="43" t="s">
        <v>3846</v>
      </c>
      <c r="L217" s="43" t="s">
        <v>3847</v>
      </c>
      <c r="M217" s="43">
        <v>0</v>
      </c>
      <c r="N217" s="43">
        <v>0</v>
      </c>
      <c r="O217" s="43">
        <v>0</v>
      </c>
      <c r="P217" s="43">
        <v>0</v>
      </c>
      <c r="Q217" s="43" t="s">
        <v>2073</v>
      </c>
      <c r="R217" s="43" t="s">
        <v>2073</v>
      </c>
      <c r="S217" s="43" t="s">
        <v>2073</v>
      </c>
      <c r="T217" s="43" t="s">
        <v>3848</v>
      </c>
      <c r="U217" s="43" t="s">
        <v>3849</v>
      </c>
      <c r="V217" s="43" t="s">
        <v>2073</v>
      </c>
      <c r="W217" s="43" t="s">
        <v>3850</v>
      </c>
      <c r="X217" s="43" t="s">
        <v>3851</v>
      </c>
      <c r="Y217" s="43" t="s">
        <v>3852</v>
      </c>
      <c r="Z217" s="43" t="s">
        <v>2073</v>
      </c>
      <c r="AA217" s="43" t="s">
        <v>2073</v>
      </c>
      <c r="AB217" s="43" t="s">
        <v>3853</v>
      </c>
      <c r="AC217" s="43" t="s">
        <v>3854</v>
      </c>
      <c r="AD217" s="43" t="s">
        <v>3855</v>
      </c>
      <c r="AE217" s="43" t="s">
        <v>3856</v>
      </c>
    </row>
    <row r="218" spans="1:31" hidden="1" x14ac:dyDescent="0.25">
      <c r="A218" s="43" t="s">
        <v>1783</v>
      </c>
      <c r="B218" s="43" t="s">
        <v>2069</v>
      </c>
      <c r="C218" s="43" t="s">
        <v>1783</v>
      </c>
      <c r="F218" s="43">
        <v>400</v>
      </c>
      <c r="G218" s="43">
        <v>352000</v>
      </c>
      <c r="H218" s="43" t="s">
        <v>3857</v>
      </c>
      <c r="J218" s="96" t="s">
        <v>3858</v>
      </c>
      <c r="K218" s="43" t="s">
        <v>3859</v>
      </c>
      <c r="L218" s="43" t="s">
        <v>3860</v>
      </c>
      <c r="M218" s="43">
        <v>0</v>
      </c>
      <c r="N218" s="43">
        <v>0</v>
      </c>
      <c r="O218" s="43">
        <v>0</v>
      </c>
      <c r="P218" s="43">
        <v>0</v>
      </c>
      <c r="Q218" s="43" t="s">
        <v>2073</v>
      </c>
      <c r="R218" s="43" t="s">
        <v>2073</v>
      </c>
      <c r="S218" s="43" t="s">
        <v>2073</v>
      </c>
      <c r="T218" s="43" t="s">
        <v>3848</v>
      </c>
      <c r="U218" s="43" t="s">
        <v>3861</v>
      </c>
      <c r="V218" s="43" t="s">
        <v>2073</v>
      </c>
      <c r="W218" s="43" t="s">
        <v>3862</v>
      </c>
      <c r="X218" s="43" t="s">
        <v>3863</v>
      </c>
      <c r="Y218" s="43" t="s">
        <v>3864</v>
      </c>
      <c r="Z218" s="43" t="s">
        <v>2073</v>
      </c>
      <c r="AA218" s="43" t="s">
        <v>2073</v>
      </c>
      <c r="AB218" s="43" t="s">
        <v>3865</v>
      </c>
      <c r="AC218" s="43" t="s">
        <v>3866</v>
      </c>
      <c r="AD218" s="43" t="s">
        <v>3867</v>
      </c>
      <c r="AE218" s="43" t="s">
        <v>3868</v>
      </c>
    </row>
    <row r="219" spans="1:31" hidden="1" x14ac:dyDescent="0.25">
      <c r="A219" s="43" t="s">
        <v>1784</v>
      </c>
      <c r="B219" s="43" t="s">
        <v>2069</v>
      </c>
      <c r="C219" s="43" t="s">
        <v>1784</v>
      </c>
      <c r="F219" s="43">
        <v>460</v>
      </c>
      <c r="G219" s="43">
        <v>352500</v>
      </c>
      <c r="H219" s="43" t="s">
        <v>3869</v>
      </c>
      <c r="J219" s="96" t="s">
        <v>3870</v>
      </c>
      <c r="K219" s="43" t="s">
        <v>3871</v>
      </c>
      <c r="L219" s="43" t="s">
        <v>3872</v>
      </c>
      <c r="M219" s="43">
        <v>0</v>
      </c>
      <c r="N219" s="43">
        <v>0</v>
      </c>
      <c r="O219" s="43">
        <v>0</v>
      </c>
      <c r="P219" s="43">
        <v>0</v>
      </c>
      <c r="Q219" s="43" t="s">
        <v>2073</v>
      </c>
      <c r="R219" s="43" t="s">
        <v>2073</v>
      </c>
      <c r="S219" s="43" t="s">
        <v>2073</v>
      </c>
      <c r="T219" s="43" t="s">
        <v>3873</v>
      </c>
      <c r="U219" s="43" t="s">
        <v>3874</v>
      </c>
      <c r="V219" s="43" t="s">
        <v>2073</v>
      </c>
      <c r="W219" s="43" t="s">
        <v>3875</v>
      </c>
      <c r="X219" s="43" t="s">
        <v>3876</v>
      </c>
      <c r="Y219" s="43" t="s">
        <v>3877</v>
      </c>
      <c r="Z219" s="43" t="s">
        <v>2073</v>
      </c>
      <c r="AA219" s="43" t="s">
        <v>2073</v>
      </c>
      <c r="AB219" s="43" t="s">
        <v>3840</v>
      </c>
      <c r="AC219" s="43" t="s">
        <v>3878</v>
      </c>
      <c r="AD219" s="43" t="s">
        <v>3879</v>
      </c>
      <c r="AE219" s="43" t="s">
        <v>3880</v>
      </c>
    </row>
    <row r="220" spans="1:31" hidden="1" x14ac:dyDescent="0.25">
      <c r="A220" s="43" t="s">
        <v>546</v>
      </c>
      <c r="B220" s="43" t="s">
        <v>2069</v>
      </c>
      <c r="C220" s="43" t="s">
        <v>546</v>
      </c>
      <c r="D220" s="43" t="s">
        <v>2143</v>
      </c>
      <c r="E220" s="43" t="s">
        <v>2070</v>
      </c>
      <c r="F220" s="43">
        <v>1310</v>
      </c>
      <c r="G220" s="43">
        <v>359000</v>
      </c>
      <c r="H220" s="43" t="s">
        <v>549</v>
      </c>
      <c r="I220" s="43" t="s">
        <v>2070</v>
      </c>
      <c r="J220" s="96" t="s">
        <v>547</v>
      </c>
      <c r="K220" s="43" t="s">
        <v>548</v>
      </c>
      <c r="L220" s="43" t="s">
        <v>3881</v>
      </c>
      <c r="M220" s="43">
        <v>0</v>
      </c>
      <c r="N220" s="43">
        <v>0</v>
      </c>
      <c r="O220" s="43">
        <v>0</v>
      </c>
      <c r="P220" s="43">
        <v>0</v>
      </c>
      <c r="Q220" s="43" t="s">
        <v>2073</v>
      </c>
      <c r="R220" s="43">
        <v>92</v>
      </c>
      <c r="S220" s="43" t="s">
        <v>2073</v>
      </c>
      <c r="T220" s="43" t="s">
        <v>3882</v>
      </c>
      <c r="U220" s="43" t="s">
        <v>2449</v>
      </c>
      <c r="V220" s="43" t="s">
        <v>2073</v>
      </c>
      <c r="W220" s="43" t="s">
        <v>3883</v>
      </c>
      <c r="X220" s="43" t="s">
        <v>3884</v>
      </c>
      <c r="Y220" s="43" t="s">
        <v>3885</v>
      </c>
      <c r="Z220" s="43" t="s">
        <v>2073</v>
      </c>
      <c r="AA220" s="43" t="s">
        <v>2073</v>
      </c>
      <c r="AB220" s="43" t="s">
        <v>2073</v>
      </c>
      <c r="AC220" s="43" t="s">
        <v>3886</v>
      </c>
      <c r="AD220" s="43" t="s">
        <v>3887</v>
      </c>
      <c r="AE220" s="43" t="s">
        <v>3888</v>
      </c>
    </row>
    <row r="221" spans="1:31" hidden="1" x14ac:dyDescent="0.25">
      <c r="A221" s="43" t="s">
        <v>550</v>
      </c>
      <c r="B221" s="43" t="s">
        <v>2069</v>
      </c>
      <c r="C221" s="43" t="s">
        <v>550</v>
      </c>
      <c r="E221" s="43" t="s">
        <v>2070</v>
      </c>
      <c r="F221" s="43">
        <v>1340</v>
      </c>
      <c r="G221" s="43">
        <v>360500</v>
      </c>
      <c r="H221" s="43" t="s">
        <v>553</v>
      </c>
      <c r="I221" s="43" t="s">
        <v>2070</v>
      </c>
      <c r="J221" s="96" t="s">
        <v>551</v>
      </c>
      <c r="K221" s="43" t="s">
        <v>552</v>
      </c>
      <c r="L221" s="43" t="s">
        <v>3889</v>
      </c>
      <c r="M221" s="43">
        <v>0</v>
      </c>
      <c r="N221" s="43">
        <v>0</v>
      </c>
      <c r="O221" s="43">
        <v>0</v>
      </c>
      <c r="P221" s="43">
        <v>0</v>
      </c>
      <c r="Q221" s="43" t="s">
        <v>2073</v>
      </c>
      <c r="R221" s="43" t="s">
        <v>2073</v>
      </c>
      <c r="S221" s="43" t="s">
        <v>2073</v>
      </c>
      <c r="T221" s="43" t="s">
        <v>3882</v>
      </c>
      <c r="U221" s="43" t="s">
        <v>3890</v>
      </c>
      <c r="V221" s="43" t="s">
        <v>2073</v>
      </c>
      <c r="W221" s="43" t="s">
        <v>3891</v>
      </c>
      <c r="X221" s="43" t="s">
        <v>3892</v>
      </c>
      <c r="Y221" s="43" t="s">
        <v>3893</v>
      </c>
      <c r="Z221" s="43" t="s">
        <v>2073</v>
      </c>
      <c r="AA221" s="43" t="s">
        <v>2073</v>
      </c>
      <c r="AB221" s="43" t="s">
        <v>2073</v>
      </c>
      <c r="AC221" s="43" t="s">
        <v>3894</v>
      </c>
      <c r="AD221" s="43" t="s">
        <v>3895</v>
      </c>
      <c r="AE221" s="43" t="s">
        <v>3896</v>
      </c>
    </row>
    <row r="222" spans="1:31" hidden="1" x14ac:dyDescent="0.25">
      <c r="A222" s="43" t="s">
        <v>565</v>
      </c>
      <c r="B222" s="43" t="s">
        <v>2069</v>
      </c>
      <c r="C222" s="43" t="s">
        <v>565</v>
      </c>
      <c r="F222" s="43">
        <v>710</v>
      </c>
      <c r="G222" s="43">
        <v>365500</v>
      </c>
      <c r="H222" s="43" t="s">
        <v>568</v>
      </c>
      <c r="I222" s="43" t="s">
        <v>2070</v>
      </c>
      <c r="J222" s="96" t="s">
        <v>566</v>
      </c>
      <c r="K222" s="43" t="s">
        <v>567</v>
      </c>
      <c r="L222" s="43" t="s">
        <v>3897</v>
      </c>
      <c r="M222" s="43">
        <v>450</v>
      </c>
      <c r="N222" s="43">
        <v>520</v>
      </c>
      <c r="O222" s="43">
        <v>1500</v>
      </c>
      <c r="P222" s="43">
        <v>4000</v>
      </c>
      <c r="Q222" s="43" t="s">
        <v>2072</v>
      </c>
      <c r="R222" s="43">
        <v>92</v>
      </c>
      <c r="S222" s="43">
        <v>92.5</v>
      </c>
      <c r="T222" s="43" t="s">
        <v>3898</v>
      </c>
      <c r="U222" s="43" t="s">
        <v>3899</v>
      </c>
      <c r="V222" s="43" t="s">
        <v>2073</v>
      </c>
      <c r="W222" s="43" t="s">
        <v>3900</v>
      </c>
      <c r="X222" s="43" t="s">
        <v>3901</v>
      </c>
      <c r="Y222" s="43" t="s">
        <v>3902</v>
      </c>
      <c r="Z222" s="43" t="s">
        <v>2073</v>
      </c>
      <c r="AA222" s="43" t="s">
        <v>2073</v>
      </c>
      <c r="AB222" s="43" t="s">
        <v>3903</v>
      </c>
      <c r="AC222" s="43" t="s">
        <v>3904</v>
      </c>
      <c r="AD222" s="43" t="s">
        <v>3905</v>
      </c>
      <c r="AE222" s="43" t="s">
        <v>3906</v>
      </c>
    </row>
    <row r="223" spans="1:31" hidden="1" x14ac:dyDescent="0.25">
      <c r="A223" s="43" t="s">
        <v>1785</v>
      </c>
      <c r="B223" s="43" t="s">
        <v>2069</v>
      </c>
      <c r="C223" s="43" t="s">
        <v>1785</v>
      </c>
      <c r="F223" s="43">
        <v>820</v>
      </c>
      <c r="G223" s="43">
        <v>369500</v>
      </c>
      <c r="H223" s="43" t="s">
        <v>3907</v>
      </c>
      <c r="J223" s="96" t="s">
        <v>3908</v>
      </c>
      <c r="K223" s="43" t="s">
        <v>3909</v>
      </c>
      <c r="L223" s="43" t="s">
        <v>3910</v>
      </c>
      <c r="M223" s="43">
        <v>0</v>
      </c>
      <c r="N223" s="43">
        <v>0</v>
      </c>
      <c r="O223" s="43">
        <v>0</v>
      </c>
      <c r="P223" s="43">
        <v>0</v>
      </c>
      <c r="Q223" s="43" t="s">
        <v>2073</v>
      </c>
      <c r="R223" s="43" t="s">
        <v>2073</v>
      </c>
      <c r="S223" s="43" t="s">
        <v>2073</v>
      </c>
      <c r="T223" s="43" t="s">
        <v>3911</v>
      </c>
      <c r="U223" s="43" t="s">
        <v>3912</v>
      </c>
      <c r="V223" s="43" t="s">
        <v>2073</v>
      </c>
      <c r="W223" s="43" t="s">
        <v>3913</v>
      </c>
      <c r="X223" s="43" t="s">
        <v>3914</v>
      </c>
      <c r="Y223" s="43" t="s">
        <v>3915</v>
      </c>
      <c r="Z223" s="43" t="s">
        <v>2073</v>
      </c>
      <c r="AA223" s="43" t="s">
        <v>2073</v>
      </c>
      <c r="AB223" s="43" t="s">
        <v>3916</v>
      </c>
      <c r="AC223" s="43" t="s">
        <v>3917</v>
      </c>
      <c r="AD223" s="43" t="s">
        <v>3918</v>
      </c>
      <c r="AE223" s="43" t="s">
        <v>3919</v>
      </c>
    </row>
    <row r="224" spans="1:31" hidden="1" x14ac:dyDescent="0.25">
      <c r="A224" s="43" t="s">
        <v>573</v>
      </c>
      <c r="B224" s="43" t="s">
        <v>2069</v>
      </c>
      <c r="C224" s="43" t="s">
        <v>573</v>
      </c>
      <c r="F224" s="43">
        <v>720</v>
      </c>
      <c r="G224" s="43">
        <v>371000</v>
      </c>
      <c r="H224" s="43" t="s">
        <v>576</v>
      </c>
      <c r="I224" s="43" t="s">
        <v>2070</v>
      </c>
      <c r="J224" s="96" t="s">
        <v>574</v>
      </c>
      <c r="K224" s="43" t="s">
        <v>575</v>
      </c>
      <c r="L224" s="43" t="s">
        <v>3920</v>
      </c>
      <c r="M224" s="43">
        <v>300</v>
      </c>
      <c r="N224" s="43">
        <v>400</v>
      </c>
      <c r="O224" s="43">
        <v>1000</v>
      </c>
      <c r="P224" s="43">
        <v>4000</v>
      </c>
      <c r="Q224" s="43" t="s">
        <v>2072</v>
      </c>
      <c r="R224" s="43">
        <v>92</v>
      </c>
      <c r="S224" s="43">
        <v>92.5</v>
      </c>
      <c r="T224" s="43" t="s">
        <v>3921</v>
      </c>
      <c r="U224" s="43" t="s">
        <v>3922</v>
      </c>
      <c r="V224" s="43" t="s">
        <v>2073</v>
      </c>
      <c r="W224" s="43" t="s">
        <v>3923</v>
      </c>
      <c r="X224" s="43" t="s">
        <v>3924</v>
      </c>
      <c r="Y224" s="43" t="s">
        <v>3925</v>
      </c>
      <c r="Z224" s="43" t="s">
        <v>3926</v>
      </c>
      <c r="AA224" s="43" t="s">
        <v>574</v>
      </c>
      <c r="AB224" s="43" t="s">
        <v>3927</v>
      </c>
      <c r="AC224" s="43" t="s">
        <v>3928</v>
      </c>
      <c r="AD224" s="43" t="s">
        <v>3929</v>
      </c>
      <c r="AE224" s="43" t="s">
        <v>3930</v>
      </c>
    </row>
    <row r="225" spans="1:31" hidden="1" x14ac:dyDescent="0.25">
      <c r="A225" s="43" t="s">
        <v>1786</v>
      </c>
      <c r="B225" s="43" t="s">
        <v>2085</v>
      </c>
      <c r="C225" s="43" t="s">
        <v>573</v>
      </c>
      <c r="F225" s="43">
        <v>721</v>
      </c>
      <c r="G225" s="43">
        <v>371010</v>
      </c>
      <c r="H225" s="43" t="s">
        <v>3931</v>
      </c>
      <c r="I225" s="43" t="s">
        <v>2070</v>
      </c>
      <c r="J225" s="96" t="s">
        <v>3932</v>
      </c>
      <c r="K225" s="43" t="s">
        <v>3933</v>
      </c>
      <c r="L225" s="43" t="s">
        <v>3934</v>
      </c>
      <c r="M225" s="43">
        <v>0</v>
      </c>
      <c r="N225" s="43">
        <v>0</v>
      </c>
      <c r="O225" s="43">
        <v>0</v>
      </c>
      <c r="P225" s="43">
        <v>0</v>
      </c>
      <c r="Q225" s="43" t="s">
        <v>2072</v>
      </c>
      <c r="R225" s="43">
        <v>92</v>
      </c>
      <c r="S225" s="43">
        <v>92.5</v>
      </c>
      <c r="T225" s="43" t="s">
        <v>3921</v>
      </c>
      <c r="U225" s="43" t="s">
        <v>3922</v>
      </c>
      <c r="V225" s="43" t="s">
        <v>3922</v>
      </c>
      <c r="W225" s="43" t="s">
        <v>3923</v>
      </c>
      <c r="X225" s="43" t="s">
        <v>3924</v>
      </c>
      <c r="Y225" s="43" t="s">
        <v>3925</v>
      </c>
      <c r="Z225" s="43" t="s">
        <v>3926</v>
      </c>
      <c r="AA225" s="43" t="s">
        <v>574</v>
      </c>
      <c r="AB225" s="43" t="s">
        <v>3927</v>
      </c>
      <c r="AC225" s="43" t="s">
        <v>3928</v>
      </c>
      <c r="AD225" s="43" t="s">
        <v>3929</v>
      </c>
      <c r="AE225" s="43" t="s">
        <v>3930</v>
      </c>
    </row>
    <row r="226" spans="1:31" hidden="1" x14ac:dyDescent="0.25">
      <c r="A226" s="43" t="s">
        <v>1787</v>
      </c>
      <c r="B226" s="43" t="s">
        <v>2085</v>
      </c>
      <c r="C226" s="43" t="s">
        <v>573</v>
      </c>
      <c r="F226" s="43">
        <v>722</v>
      </c>
      <c r="G226" s="43">
        <v>371050</v>
      </c>
      <c r="H226" s="43" t="s">
        <v>3935</v>
      </c>
      <c r="I226" s="43" t="s">
        <v>2070</v>
      </c>
      <c r="J226" s="96" t="s">
        <v>3936</v>
      </c>
      <c r="K226" s="43" t="s">
        <v>3937</v>
      </c>
      <c r="L226" s="43" t="s">
        <v>3938</v>
      </c>
      <c r="M226" s="43">
        <v>0</v>
      </c>
      <c r="N226" s="43">
        <v>0</v>
      </c>
      <c r="O226" s="43">
        <v>0</v>
      </c>
      <c r="P226" s="43">
        <v>0</v>
      </c>
      <c r="Q226" s="43" t="s">
        <v>2072</v>
      </c>
      <c r="R226" s="43">
        <v>92</v>
      </c>
      <c r="S226" s="43">
        <v>92.5</v>
      </c>
      <c r="T226" s="43" t="s">
        <v>3921</v>
      </c>
      <c r="U226" s="43" t="s">
        <v>3922</v>
      </c>
      <c r="V226" s="43" t="s">
        <v>3939</v>
      </c>
      <c r="W226" s="43" t="s">
        <v>3923</v>
      </c>
      <c r="X226" s="43" t="s">
        <v>3924</v>
      </c>
      <c r="Y226" s="43" t="s">
        <v>3925</v>
      </c>
      <c r="Z226" s="43" t="s">
        <v>3926</v>
      </c>
      <c r="AA226" s="43" t="s">
        <v>574</v>
      </c>
      <c r="AB226" s="43" t="s">
        <v>3927</v>
      </c>
      <c r="AC226" s="43" t="s">
        <v>3928</v>
      </c>
      <c r="AD226" s="43" t="s">
        <v>3929</v>
      </c>
      <c r="AE226" s="43" t="s">
        <v>3930</v>
      </c>
    </row>
    <row r="227" spans="1:31" hidden="1" x14ac:dyDescent="0.25">
      <c r="A227" s="43" t="s">
        <v>569</v>
      </c>
      <c r="B227" s="43" t="s">
        <v>2069</v>
      </c>
      <c r="C227" s="43" t="s">
        <v>569</v>
      </c>
      <c r="F227" s="43">
        <v>800</v>
      </c>
      <c r="G227" s="43">
        <v>371500</v>
      </c>
      <c r="H227" s="43" t="s">
        <v>572</v>
      </c>
      <c r="I227" s="43" t="s">
        <v>2070</v>
      </c>
      <c r="J227" s="96" t="s">
        <v>570</v>
      </c>
      <c r="K227" s="43" t="s">
        <v>571</v>
      </c>
      <c r="L227" s="43" t="s">
        <v>3940</v>
      </c>
      <c r="M227" s="43">
        <v>0</v>
      </c>
      <c r="N227" s="43">
        <v>0</v>
      </c>
      <c r="O227" s="43">
        <v>0</v>
      </c>
      <c r="P227" s="43">
        <v>0</v>
      </c>
      <c r="Q227" s="43" t="s">
        <v>2072</v>
      </c>
      <c r="R227" s="43">
        <v>92</v>
      </c>
      <c r="S227" s="43">
        <v>92.5</v>
      </c>
      <c r="T227" s="43" t="s">
        <v>3941</v>
      </c>
      <c r="U227" s="43" t="s">
        <v>3942</v>
      </c>
      <c r="V227" s="43" t="s">
        <v>2073</v>
      </c>
      <c r="W227" s="43" t="s">
        <v>3943</v>
      </c>
      <c r="X227" s="43" t="s">
        <v>3944</v>
      </c>
      <c r="Y227" s="43" t="s">
        <v>3945</v>
      </c>
      <c r="Z227" s="43" t="s">
        <v>2073</v>
      </c>
      <c r="AA227" s="43" t="s">
        <v>2073</v>
      </c>
      <c r="AB227" s="43" t="s">
        <v>3946</v>
      </c>
      <c r="AC227" s="43" t="s">
        <v>3947</v>
      </c>
      <c r="AD227" s="43" t="s">
        <v>3948</v>
      </c>
      <c r="AE227" s="43" t="s">
        <v>3949</v>
      </c>
    </row>
    <row r="228" spans="1:31" x14ac:dyDescent="0.25">
      <c r="A228" s="43" t="s">
        <v>197</v>
      </c>
      <c r="B228" s="96" t="s">
        <v>2298</v>
      </c>
      <c r="C228" s="43" t="s">
        <v>197</v>
      </c>
      <c r="E228" s="43" t="s">
        <v>2070</v>
      </c>
      <c r="F228" s="43">
        <v>950</v>
      </c>
      <c r="G228" s="43">
        <v>376500</v>
      </c>
      <c r="H228" s="43" t="s">
        <v>556</v>
      </c>
      <c r="I228" s="43" t="s">
        <v>2070</v>
      </c>
      <c r="J228" s="96" t="s">
        <v>554</v>
      </c>
      <c r="K228" s="43" t="s">
        <v>555</v>
      </c>
      <c r="L228" s="43" t="s">
        <v>3950</v>
      </c>
      <c r="M228" s="43">
        <v>300</v>
      </c>
      <c r="N228" s="43">
        <v>400</v>
      </c>
      <c r="O228" s="43">
        <v>800</v>
      </c>
      <c r="P228" s="43">
        <v>2500</v>
      </c>
      <c r="Q228" s="43" t="s">
        <v>2073</v>
      </c>
      <c r="R228" s="43">
        <v>91</v>
      </c>
      <c r="S228" s="43" t="s">
        <v>2073</v>
      </c>
      <c r="T228" s="43" t="s">
        <v>3951</v>
      </c>
      <c r="U228" s="43" t="s">
        <v>3952</v>
      </c>
      <c r="V228" s="43" t="s">
        <v>2073</v>
      </c>
      <c r="W228" s="43" t="s">
        <v>3953</v>
      </c>
      <c r="X228" s="43" t="s">
        <v>3954</v>
      </c>
      <c r="Y228" s="43" t="s">
        <v>3955</v>
      </c>
      <c r="Z228" s="43" t="s">
        <v>3956</v>
      </c>
      <c r="AA228" s="43" t="s">
        <v>3956</v>
      </c>
      <c r="AB228" s="43" t="s">
        <v>3957</v>
      </c>
      <c r="AC228" s="43" t="s">
        <v>3958</v>
      </c>
      <c r="AD228" s="43" t="s">
        <v>3959</v>
      </c>
      <c r="AE228" s="43" t="s">
        <v>3960</v>
      </c>
    </row>
    <row r="229" spans="1:31" hidden="1" x14ac:dyDescent="0.25">
      <c r="A229" s="43" t="s">
        <v>1788</v>
      </c>
      <c r="B229" s="43" t="s">
        <v>2069</v>
      </c>
      <c r="C229" s="43" t="s">
        <v>1788</v>
      </c>
      <c r="F229" s="43">
        <v>980</v>
      </c>
      <c r="G229" s="43">
        <v>379500</v>
      </c>
      <c r="H229" s="43" t="s">
        <v>3961</v>
      </c>
      <c r="J229" s="96" t="s">
        <v>3962</v>
      </c>
      <c r="K229" s="43" t="s">
        <v>3963</v>
      </c>
      <c r="L229" s="43" t="s">
        <v>3964</v>
      </c>
      <c r="M229" s="43">
        <v>0</v>
      </c>
      <c r="N229" s="43">
        <v>0</v>
      </c>
      <c r="O229" s="43">
        <v>0</v>
      </c>
      <c r="P229" s="43">
        <v>0</v>
      </c>
      <c r="Q229" s="43" t="s">
        <v>2073</v>
      </c>
      <c r="R229" s="43" t="s">
        <v>2073</v>
      </c>
      <c r="S229" s="43" t="s">
        <v>2073</v>
      </c>
      <c r="T229" s="43" t="s">
        <v>3965</v>
      </c>
      <c r="U229" s="43" t="s">
        <v>3622</v>
      </c>
      <c r="V229" s="43" t="s">
        <v>2073</v>
      </c>
      <c r="W229" s="43" t="s">
        <v>3966</v>
      </c>
      <c r="X229" s="43" t="s">
        <v>3967</v>
      </c>
      <c r="Y229" s="43" t="s">
        <v>3968</v>
      </c>
      <c r="Z229" s="43" t="s">
        <v>2073</v>
      </c>
      <c r="AA229" s="43" t="s">
        <v>2073</v>
      </c>
      <c r="AB229" s="43" t="s">
        <v>3969</v>
      </c>
      <c r="AC229" s="43" t="s">
        <v>3970</v>
      </c>
      <c r="AD229" s="43" t="s">
        <v>3971</v>
      </c>
      <c r="AE229" s="43" t="s">
        <v>3972</v>
      </c>
    </row>
    <row r="230" spans="1:31" hidden="1" x14ac:dyDescent="0.25">
      <c r="A230" s="43" t="s">
        <v>1789</v>
      </c>
      <c r="B230" s="43" t="s">
        <v>2069</v>
      </c>
      <c r="C230" s="43" t="s">
        <v>1789</v>
      </c>
      <c r="F230" s="43">
        <v>1180</v>
      </c>
      <c r="G230" s="43">
        <v>384000</v>
      </c>
      <c r="H230" s="43" t="s">
        <v>3973</v>
      </c>
      <c r="J230" s="96" t="s">
        <v>3974</v>
      </c>
      <c r="K230" s="43" t="s">
        <v>3975</v>
      </c>
      <c r="L230" s="43" t="s">
        <v>3976</v>
      </c>
      <c r="M230" s="43">
        <v>0</v>
      </c>
      <c r="N230" s="43">
        <v>0</v>
      </c>
      <c r="O230" s="43">
        <v>0</v>
      </c>
      <c r="P230" s="43">
        <v>0</v>
      </c>
      <c r="Q230" s="43" t="s">
        <v>2073</v>
      </c>
      <c r="R230" s="43">
        <v>90</v>
      </c>
      <c r="S230" s="43" t="s">
        <v>2073</v>
      </c>
      <c r="T230" s="43" t="s">
        <v>3977</v>
      </c>
      <c r="U230" s="43" t="s">
        <v>3978</v>
      </c>
      <c r="V230" s="43" t="s">
        <v>2073</v>
      </c>
      <c r="W230" s="43" t="s">
        <v>2073</v>
      </c>
      <c r="X230" s="43" t="s">
        <v>2073</v>
      </c>
      <c r="Y230" s="43" t="s">
        <v>2073</v>
      </c>
      <c r="Z230" s="43" t="s">
        <v>2073</v>
      </c>
      <c r="AA230" s="43" t="s">
        <v>2073</v>
      </c>
      <c r="AB230" s="43" t="s">
        <v>2073</v>
      </c>
      <c r="AC230" s="43" t="s">
        <v>2073</v>
      </c>
      <c r="AD230" s="43" t="s">
        <v>2073</v>
      </c>
      <c r="AE230" s="43" t="s">
        <v>3979</v>
      </c>
    </row>
    <row r="231" spans="1:31" hidden="1" x14ac:dyDescent="0.25">
      <c r="A231" s="43" t="s">
        <v>1790</v>
      </c>
      <c r="B231" s="43" t="s">
        <v>2069</v>
      </c>
      <c r="C231" s="43" t="s">
        <v>1790</v>
      </c>
      <c r="F231" s="43">
        <v>1070</v>
      </c>
      <c r="G231" s="43">
        <v>385000</v>
      </c>
      <c r="H231" s="43" t="s">
        <v>3980</v>
      </c>
      <c r="J231" s="96" t="s">
        <v>3981</v>
      </c>
      <c r="K231" s="43" t="s">
        <v>3982</v>
      </c>
      <c r="L231" s="43" t="s">
        <v>3983</v>
      </c>
      <c r="M231" s="43">
        <v>0</v>
      </c>
      <c r="N231" s="43">
        <v>0</v>
      </c>
      <c r="O231" s="43">
        <v>0</v>
      </c>
      <c r="P231" s="43">
        <v>0</v>
      </c>
      <c r="Q231" s="43" t="s">
        <v>2073</v>
      </c>
      <c r="R231" s="43">
        <v>7</v>
      </c>
      <c r="S231" s="43" t="s">
        <v>2073</v>
      </c>
      <c r="T231" s="43" t="s">
        <v>3984</v>
      </c>
      <c r="U231" s="43" t="s">
        <v>3985</v>
      </c>
      <c r="V231" s="43" t="s">
        <v>2073</v>
      </c>
      <c r="W231" s="43" t="s">
        <v>2073</v>
      </c>
      <c r="X231" s="43" t="s">
        <v>2073</v>
      </c>
      <c r="Y231" s="43" t="s">
        <v>2073</v>
      </c>
      <c r="Z231" s="43" t="s">
        <v>2073</v>
      </c>
      <c r="AA231" s="43" t="s">
        <v>2073</v>
      </c>
      <c r="AB231" s="43" t="s">
        <v>2073</v>
      </c>
      <c r="AC231" s="43" t="s">
        <v>2073</v>
      </c>
      <c r="AD231" s="43" t="s">
        <v>2073</v>
      </c>
      <c r="AE231" s="43" t="s">
        <v>3986</v>
      </c>
    </row>
    <row r="232" spans="1:31" hidden="1" x14ac:dyDescent="0.25">
      <c r="A232" s="43" t="s">
        <v>1791</v>
      </c>
      <c r="B232" s="43" t="s">
        <v>2069</v>
      </c>
      <c r="C232" s="43" t="s">
        <v>1791</v>
      </c>
      <c r="F232" s="43">
        <v>1090</v>
      </c>
      <c r="G232" s="43">
        <v>386000</v>
      </c>
      <c r="H232" s="43" t="s">
        <v>3987</v>
      </c>
      <c r="J232" s="96" t="s">
        <v>3988</v>
      </c>
      <c r="K232" s="43" t="s">
        <v>3989</v>
      </c>
      <c r="L232" s="43" t="s">
        <v>3990</v>
      </c>
      <c r="M232" s="43">
        <v>0</v>
      </c>
      <c r="N232" s="43">
        <v>0</v>
      </c>
      <c r="O232" s="43">
        <v>0</v>
      </c>
      <c r="P232" s="43">
        <v>0</v>
      </c>
      <c r="Q232" s="43" t="s">
        <v>2073</v>
      </c>
      <c r="R232" s="43" t="s">
        <v>2073</v>
      </c>
      <c r="S232" s="43" t="s">
        <v>2073</v>
      </c>
      <c r="T232" s="43" t="s">
        <v>3991</v>
      </c>
      <c r="U232" s="43" t="s">
        <v>3992</v>
      </c>
      <c r="V232" s="43" t="s">
        <v>2073</v>
      </c>
      <c r="W232" s="43" t="s">
        <v>2073</v>
      </c>
      <c r="X232" s="43" t="s">
        <v>2073</v>
      </c>
      <c r="Y232" s="43" t="s">
        <v>2073</v>
      </c>
      <c r="Z232" s="43" t="s">
        <v>2073</v>
      </c>
      <c r="AA232" s="43" t="s">
        <v>2073</v>
      </c>
      <c r="AB232" s="43" t="s">
        <v>2073</v>
      </c>
      <c r="AC232" s="43" t="s">
        <v>2073</v>
      </c>
      <c r="AD232" s="43" t="s">
        <v>2073</v>
      </c>
      <c r="AE232" s="43" t="s">
        <v>2073</v>
      </c>
    </row>
    <row r="233" spans="1:31" hidden="1" x14ac:dyDescent="0.25">
      <c r="A233" s="43" t="s">
        <v>561</v>
      </c>
      <c r="B233" s="43" t="s">
        <v>2069</v>
      </c>
      <c r="C233" s="43" t="s">
        <v>561</v>
      </c>
      <c r="F233" s="43">
        <v>1210</v>
      </c>
      <c r="G233" s="43">
        <v>388000</v>
      </c>
      <c r="H233" s="43" t="s">
        <v>564</v>
      </c>
      <c r="I233" s="43" t="s">
        <v>2070</v>
      </c>
      <c r="J233" s="96" t="s">
        <v>562</v>
      </c>
      <c r="K233" s="43" t="s">
        <v>563</v>
      </c>
      <c r="L233" s="43" t="s">
        <v>3993</v>
      </c>
      <c r="M233" s="43">
        <v>0</v>
      </c>
      <c r="N233" s="43">
        <v>0</v>
      </c>
      <c r="O233" s="43">
        <v>0</v>
      </c>
      <c r="P233" s="43">
        <v>0</v>
      </c>
      <c r="Q233" s="43" t="s">
        <v>2073</v>
      </c>
      <c r="R233" s="43" t="s">
        <v>2073</v>
      </c>
      <c r="S233" s="43" t="s">
        <v>2073</v>
      </c>
      <c r="T233" s="43" t="s">
        <v>3994</v>
      </c>
      <c r="U233" s="43" t="s">
        <v>3369</v>
      </c>
      <c r="V233" s="43" t="s">
        <v>2073</v>
      </c>
      <c r="W233" s="43" t="s">
        <v>3995</v>
      </c>
      <c r="X233" s="43" t="s">
        <v>3996</v>
      </c>
      <c r="Y233" s="43" t="s">
        <v>3997</v>
      </c>
      <c r="Z233" s="43" t="s">
        <v>3998</v>
      </c>
      <c r="AA233" s="43" t="s">
        <v>3999</v>
      </c>
      <c r="AB233" s="43" t="s">
        <v>4000</v>
      </c>
      <c r="AC233" s="43" t="s">
        <v>4001</v>
      </c>
      <c r="AD233" s="43" t="s">
        <v>4002</v>
      </c>
      <c r="AE233" s="43" t="s">
        <v>4003</v>
      </c>
    </row>
    <row r="234" spans="1:31" hidden="1" x14ac:dyDescent="0.25">
      <c r="A234" s="43" t="s">
        <v>557</v>
      </c>
      <c r="B234" s="43" t="s">
        <v>2069</v>
      </c>
      <c r="C234" s="43" t="s">
        <v>557</v>
      </c>
      <c r="F234" s="43">
        <v>1220</v>
      </c>
      <c r="G234" s="43">
        <v>389500</v>
      </c>
      <c r="H234" s="43" t="s">
        <v>560</v>
      </c>
      <c r="I234" s="43" t="s">
        <v>2070</v>
      </c>
      <c r="J234" s="96" t="s">
        <v>558</v>
      </c>
      <c r="K234" s="43" t="s">
        <v>559</v>
      </c>
      <c r="L234" s="43" t="s">
        <v>4004</v>
      </c>
      <c r="M234" s="43">
        <v>400</v>
      </c>
      <c r="N234" s="43">
        <v>500</v>
      </c>
      <c r="O234" s="43">
        <v>800</v>
      </c>
      <c r="P234" s="43">
        <v>2500</v>
      </c>
      <c r="Q234" s="43" t="s">
        <v>2073</v>
      </c>
      <c r="R234" s="43">
        <v>92</v>
      </c>
      <c r="S234" s="43">
        <v>91</v>
      </c>
      <c r="T234" s="43" t="s">
        <v>3994</v>
      </c>
      <c r="U234" s="43" t="s">
        <v>4005</v>
      </c>
      <c r="V234" s="43" t="s">
        <v>2073</v>
      </c>
      <c r="W234" s="43" t="s">
        <v>4006</v>
      </c>
      <c r="X234" s="43" t="s">
        <v>4007</v>
      </c>
      <c r="Y234" s="43" t="s">
        <v>4008</v>
      </c>
      <c r="Z234" s="43" t="s">
        <v>4009</v>
      </c>
      <c r="AA234" s="43" t="s">
        <v>4010</v>
      </c>
      <c r="AB234" s="43" t="s">
        <v>4011</v>
      </c>
      <c r="AC234" s="43" t="s">
        <v>4012</v>
      </c>
      <c r="AD234" s="43" t="s">
        <v>4013</v>
      </c>
      <c r="AE234" s="43" t="s">
        <v>4014</v>
      </c>
    </row>
    <row r="235" spans="1:31" x14ac:dyDescent="0.25">
      <c r="A235" s="43" t="s">
        <v>198</v>
      </c>
      <c r="B235" s="98" t="s">
        <v>4015</v>
      </c>
      <c r="C235" s="43" t="s">
        <v>198</v>
      </c>
      <c r="D235" s="43" t="s">
        <v>2143</v>
      </c>
      <c r="E235" s="43" t="s">
        <v>2070</v>
      </c>
      <c r="F235" s="43">
        <v>3010</v>
      </c>
      <c r="G235" s="43">
        <v>396000</v>
      </c>
      <c r="H235" s="43" t="s">
        <v>579</v>
      </c>
      <c r="I235" s="43" t="s">
        <v>2070</v>
      </c>
      <c r="J235" s="96" t="s">
        <v>577</v>
      </c>
      <c r="K235" s="43" t="s">
        <v>578</v>
      </c>
      <c r="L235" s="43" t="s">
        <v>4016</v>
      </c>
      <c r="M235" s="43">
        <v>400</v>
      </c>
      <c r="N235" s="43">
        <v>550</v>
      </c>
      <c r="O235" s="43">
        <v>500</v>
      </c>
      <c r="P235" s="43">
        <v>2000</v>
      </c>
      <c r="Q235" s="43" t="s">
        <v>2073</v>
      </c>
      <c r="R235" s="43">
        <v>92</v>
      </c>
      <c r="S235" s="43" t="s">
        <v>2073</v>
      </c>
      <c r="T235" s="43" t="s">
        <v>4017</v>
      </c>
      <c r="U235" s="43" t="s">
        <v>4018</v>
      </c>
      <c r="V235" s="43" t="s">
        <v>2073</v>
      </c>
      <c r="W235" s="43" t="s">
        <v>4019</v>
      </c>
      <c r="X235" s="43" t="s">
        <v>4020</v>
      </c>
      <c r="Y235" s="43" t="s">
        <v>4021</v>
      </c>
      <c r="Z235" s="43" t="s">
        <v>4022</v>
      </c>
      <c r="AA235" s="43" t="s">
        <v>4022</v>
      </c>
      <c r="AB235" s="43" t="s">
        <v>4023</v>
      </c>
      <c r="AC235" s="43" t="s">
        <v>4024</v>
      </c>
      <c r="AD235" s="43" t="s">
        <v>4025</v>
      </c>
      <c r="AE235" s="43" t="s">
        <v>4026</v>
      </c>
    </row>
    <row r="236" spans="1:31" hidden="1" x14ac:dyDescent="0.25">
      <c r="A236" s="43" t="s">
        <v>1792</v>
      </c>
      <c r="B236" s="43" t="s">
        <v>2069</v>
      </c>
      <c r="C236" s="43" t="s">
        <v>1792</v>
      </c>
      <c r="E236" s="43" t="s">
        <v>2070</v>
      </c>
      <c r="F236" s="43">
        <v>2350</v>
      </c>
      <c r="G236" s="43">
        <v>397000</v>
      </c>
      <c r="H236" s="43" t="s">
        <v>4027</v>
      </c>
      <c r="J236" s="96" t="s">
        <v>4028</v>
      </c>
      <c r="K236" s="43" t="s">
        <v>4029</v>
      </c>
      <c r="L236" s="43" t="s">
        <v>4030</v>
      </c>
      <c r="M236" s="43">
        <v>0</v>
      </c>
      <c r="N236" s="43">
        <v>0</v>
      </c>
      <c r="O236" s="43">
        <v>0</v>
      </c>
      <c r="P236" s="43">
        <v>0</v>
      </c>
      <c r="Q236" s="43" t="s">
        <v>2073</v>
      </c>
      <c r="R236" s="43" t="s">
        <v>2073</v>
      </c>
      <c r="S236" s="43" t="s">
        <v>2073</v>
      </c>
      <c r="T236" s="43" t="s">
        <v>4031</v>
      </c>
      <c r="U236" s="43" t="s">
        <v>4032</v>
      </c>
      <c r="V236" s="43" t="s">
        <v>2073</v>
      </c>
      <c r="W236" s="43" t="s">
        <v>2073</v>
      </c>
      <c r="X236" s="43" t="s">
        <v>2073</v>
      </c>
      <c r="Y236" s="43" t="s">
        <v>2073</v>
      </c>
      <c r="Z236" s="43" t="s">
        <v>2073</v>
      </c>
      <c r="AA236" s="43" t="s">
        <v>2073</v>
      </c>
      <c r="AB236" s="43" t="s">
        <v>2073</v>
      </c>
      <c r="AC236" s="43" t="s">
        <v>2073</v>
      </c>
      <c r="AD236" s="43" t="s">
        <v>2073</v>
      </c>
      <c r="AE236" s="43" t="s">
        <v>4033</v>
      </c>
    </row>
    <row r="237" spans="1:31" x14ac:dyDescent="0.25">
      <c r="A237" s="43" t="s">
        <v>199</v>
      </c>
      <c r="B237" s="43" t="s">
        <v>4015</v>
      </c>
      <c r="C237" s="43" t="s">
        <v>199</v>
      </c>
      <c r="D237" s="43" t="s">
        <v>2143</v>
      </c>
      <c r="E237" s="43" t="s">
        <v>2070</v>
      </c>
      <c r="F237" s="43">
        <v>2310</v>
      </c>
      <c r="G237" s="43">
        <v>399000</v>
      </c>
      <c r="H237" s="43" t="s">
        <v>582</v>
      </c>
      <c r="I237" s="43" t="s">
        <v>2070</v>
      </c>
      <c r="J237" s="96" t="s">
        <v>580</v>
      </c>
      <c r="K237" s="43" t="s">
        <v>581</v>
      </c>
      <c r="L237" s="43" t="s">
        <v>4034</v>
      </c>
      <c r="M237" s="43">
        <v>300</v>
      </c>
      <c r="N237" s="43">
        <v>500</v>
      </c>
      <c r="O237" s="43">
        <v>400</v>
      </c>
      <c r="P237" s="43">
        <v>1500</v>
      </c>
      <c r="Q237" s="43" t="s">
        <v>2073</v>
      </c>
      <c r="R237" s="43">
        <v>90</v>
      </c>
      <c r="S237" s="43">
        <v>91</v>
      </c>
      <c r="T237" s="43" t="s">
        <v>4035</v>
      </c>
      <c r="U237" s="43" t="s">
        <v>4036</v>
      </c>
      <c r="V237" s="43" t="s">
        <v>2073</v>
      </c>
      <c r="W237" s="43" t="s">
        <v>4037</v>
      </c>
      <c r="X237" s="43" t="s">
        <v>4038</v>
      </c>
      <c r="Y237" s="43" t="s">
        <v>4039</v>
      </c>
      <c r="Z237" s="43" t="s">
        <v>4040</v>
      </c>
      <c r="AA237" s="43" t="s">
        <v>4041</v>
      </c>
      <c r="AB237" s="43" t="s">
        <v>4042</v>
      </c>
      <c r="AC237" s="43" t="s">
        <v>4043</v>
      </c>
      <c r="AD237" s="43" t="s">
        <v>4044</v>
      </c>
      <c r="AE237" s="43" t="s">
        <v>4045</v>
      </c>
    </row>
    <row r="238" spans="1:31" hidden="1" x14ac:dyDescent="0.25">
      <c r="A238" s="43" t="s">
        <v>1793</v>
      </c>
      <c r="B238" s="43" t="s">
        <v>2069</v>
      </c>
      <c r="C238" s="43" t="s">
        <v>1793</v>
      </c>
      <c r="F238" s="43">
        <v>2510</v>
      </c>
      <c r="G238" s="43">
        <v>403000</v>
      </c>
      <c r="H238" s="43" t="s">
        <v>4046</v>
      </c>
      <c r="J238" s="96" t="s">
        <v>4047</v>
      </c>
      <c r="K238" s="43" t="s">
        <v>4048</v>
      </c>
      <c r="L238" s="43" t="s">
        <v>4049</v>
      </c>
      <c r="M238" s="43">
        <v>0</v>
      </c>
      <c r="N238" s="43">
        <v>0</v>
      </c>
      <c r="O238" s="43">
        <v>0</v>
      </c>
      <c r="P238" s="43">
        <v>0</v>
      </c>
      <c r="Q238" s="43" t="s">
        <v>2073</v>
      </c>
      <c r="R238" s="43" t="s">
        <v>2073</v>
      </c>
      <c r="S238" s="43" t="s">
        <v>2073</v>
      </c>
      <c r="T238" s="43" t="s">
        <v>4050</v>
      </c>
      <c r="U238" s="43" t="s">
        <v>4051</v>
      </c>
      <c r="V238" s="43" t="s">
        <v>2073</v>
      </c>
      <c r="W238" s="43" t="s">
        <v>2073</v>
      </c>
      <c r="X238" s="43" t="s">
        <v>2073</v>
      </c>
      <c r="Y238" s="43" t="s">
        <v>2073</v>
      </c>
      <c r="Z238" s="43" t="s">
        <v>2073</v>
      </c>
      <c r="AA238" s="43" t="s">
        <v>2073</v>
      </c>
      <c r="AB238" s="43" t="s">
        <v>2073</v>
      </c>
      <c r="AC238" s="43" t="s">
        <v>2073</v>
      </c>
      <c r="AD238" s="43" t="s">
        <v>2073</v>
      </c>
      <c r="AE238" s="43" t="s">
        <v>2073</v>
      </c>
    </row>
    <row r="239" spans="1:31" hidden="1" x14ac:dyDescent="0.25">
      <c r="A239" s="43" t="s">
        <v>583</v>
      </c>
      <c r="B239" s="43" t="s">
        <v>2069</v>
      </c>
      <c r="C239" s="43" t="s">
        <v>583</v>
      </c>
      <c r="D239" s="43" t="s">
        <v>2143</v>
      </c>
      <c r="E239" s="43" t="s">
        <v>2070</v>
      </c>
      <c r="F239" s="43">
        <v>2920</v>
      </c>
      <c r="G239" s="43">
        <v>406000</v>
      </c>
      <c r="H239" s="43" t="s">
        <v>586</v>
      </c>
      <c r="I239" s="43" t="s">
        <v>2070</v>
      </c>
      <c r="J239" s="96" t="s">
        <v>584</v>
      </c>
      <c r="K239" s="43" t="s">
        <v>585</v>
      </c>
      <c r="L239" s="43" t="s">
        <v>4052</v>
      </c>
      <c r="M239" s="43">
        <v>0</v>
      </c>
      <c r="N239" s="43">
        <v>0</v>
      </c>
      <c r="O239" s="43">
        <v>0</v>
      </c>
      <c r="P239" s="43">
        <v>0</v>
      </c>
      <c r="Q239" s="43" t="s">
        <v>2073</v>
      </c>
      <c r="R239" s="43" t="s">
        <v>2073</v>
      </c>
      <c r="S239" s="43" t="s">
        <v>2073</v>
      </c>
      <c r="T239" s="43" t="s">
        <v>4053</v>
      </c>
      <c r="U239" s="43" t="s">
        <v>4054</v>
      </c>
      <c r="V239" s="43" t="s">
        <v>2073</v>
      </c>
      <c r="W239" s="43" t="s">
        <v>2073</v>
      </c>
      <c r="X239" s="43" t="s">
        <v>2073</v>
      </c>
      <c r="Y239" s="43" t="s">
        <v>2073</v>
      </c>
      <c r="Z239" s="43" t="s">
        <v>2073</v>
      </c>
      <c r="AA239" s="43" t="s">
        <v>2073</v>
      </c>
      <c r="AB239" s="43" t="s">
        <v>2073</v>
      </c>
      <c r="AC239" s="43" t="s">
        <v>2073</v>
      </c>
      <c r="AD239" s="43" t="s">
        <v>2073</v>
      </c>
      <c r="AE239" s="43" t="s">
        <v>4055</v>
      </c>
    </row>
    <row r="240" spans="1:31" hidden="1" x14ac:dyDescent="0.25">
      <c r="A240" s="43" t="s">
        <v>587</v>
      </c>
      <c r="B240" s="43" t="s">
        <v>2069</v>
      </c>
      <c r="C240" s="43" t="s">
        <v>587</v>
      </c>
      <c r="D240" s="43" t="s">
        <v>2143</v>
      </c>
      <c r="E240" s="43" t="s">
        <v>2070</v>
      </c>
      <c r="F240" s="43">
        <v>2930</v>
      </c>
      <c r="G240" s="43">
        <v>406500</v>
      </c>
      <c r="H240" s="43" t="s">
        <v>590</v>
      </c>
      <c r="I240" s="43" t="s">
        <v>2070</v>
      </c>
      <c r="J240" s="96" t="s">
        <v>588</v>
      </c>
      <c r="K240" s="43" t="s">
        <v>589</v>
      </c>
      <c r="L240" s="43" t="s">
        <v>4056</v>
      </c>
      <c r="M240" s="43">
        <v>0</v>
      </c>
      <c r="N240" s="43">
        <v>0</v>
      </c>
      <c r="O240" s="43">
        <v>0</v>
      </c>
      <c r="P240" s="43">
        <v>0</v>
      </c>
      <c r="Q240" s="43" t="s">
        <v>2073</v>
      </c>
      <c r="R240" s="43" t="s">
        <v>2073</v>
      </c>
      <c r="S240" s="43" t="s">
        <v>2073</v>
      </c>
      <c r="T240" s="43" t="s">
        <v>4053</v>
      </c>
      <c r="U240" s="43" t="s">
        <v>4057</v>
      </c>
      <c r="V240" s="43" t="s">
        <v>2073</v>
      </c>
      <c r="W240" s="43" t="s">
        <v>2073</v>
      </c>
      <c r="X240" s="43" t="s">
        <v>2073</v>
      </c>
      <c r="Y240" s="43" t="s">
        <v>2073</v>
      </c>
      <c r="Z240" s="43" t="s">
        <v>2073</v>
      </c>
      <c r="AA240" s="43" t="s">
        <v>2073</v>
      </c>
      <c r="AB240" s="43" t="s">
        <v>2073</v>
      </c>
      <c r="AC240" s="43" t="s">
        <v>2073</v>
      </c>
      <c r="AD240" s="43" t="s">
        <v>2073</v>
      </c>
      <c r="AE240" s="43" t="s">
        <v>4058</v>
      </c>
    </row>
    <row r="241" spans="1:31" hidden="1" x14ac:dyDescent="0.25">
      <c r="A241" s="43" t="s">
        <v>1794</v>
      </c>
      <c r="B241" s="43" t="s">
        <v>2069</v>
      </c>
      <c r="C241" s="43" t="s">
        <v>1794</v>
      </c>
      <c r="D241" s="43" t="s">
        <v>2143</v>
      </c>
      <c r="E241" s="43" t="s">
        <v>2070</v>
      </c>
      <c r="F241" s="43">
        <v>2940</v>
      </c>
      <c r="G241" s="43">
        <v>408000</v>
      </c>
      <c r="H241" s="43" t="s">
        <v>4059</v>
      </c>
      <c r="J241" s="96" t="s">
        <v>4060</v>
      </c>
      <c r="K241" s="43" t="s">
        <v>4061</v>
      </c>
      <c r="L241" s="43" t="s">
        <v>4062</v>
      </c>
      <c r="M241" s="43">
        <v>0</v>
      </c>
      <c r="N241" s="43">
        <v>0</v>
      </c>
      <c r="O241" s="43">
        <v>0</v>
      </c>
      <c r="P241" s="43">
        <v>0</v>
      </c>
      <c r="Q241" s="43" t="s">
        <v>2073</v>
      </c>
      <c r="R241" s="43" t="s">
        <v>2073</v>
      </c>
      <c r="S241" s="43" t="s">
        <v>2073</v>
      </c>
      <c r="T241" s="43" t="s">
        <v>4063</v>
      </c>
      <c r="U241" s="43" t="s">
        <v>4064</v>
      </c>
      <c r="V241" s="43" t="s">
        <v>2073</v>
      </c>
      <c r="W241" s="43" t="s">
        <v>2073</v>
      </c>
      <c r="X241" s="43" t="s">
        <v>2073</v>
      </c>
      <c r="Y241" s="43" t="s">
        <v>2073</v>
      </c>
      <c r="Z241" s="43" t="s">
        <v>2073</v>
      </c>
      <c r="AA241" s="43" t="s">
        <v>2073</v>
      </c>
      <c r="AB241" s="43" t="s">
        <v>2073</v>
      </c>
      <c r="AC241" s="43" t="s">
        <v>2073</v>
      </c>
      <c r="AD241" s="43" t="s">
        <v>2073</v>
      </c>
      <c r="AE241" s="43" t="s">
        <v>4065</v>
      </c>
    </row>
    <row r="242" spans="1:31" hidden="1" x14ac:dyDescent="0.25">
      <c r="A242" s="43" t="s">
        <v>591</v>
      </c>
      <c r="B242" s="43" t="s">
        <v>2069</v>
      </c>
      <c r="C242" s="43" t="s">
        <v>591</v>
      </c>
      <c r="D242" s="43" t="s">
        <v>2143</v>
      </c>
      <c r="E242" s="43" t="s">
        <v>2070</v>
      </c>
      <c r="F242" s="43">
        <v>2942</v>
      </c>
      <c r="G242" s="43">
        <v>408500</v>
      </c>
      <c r="H242" s="43" t="s">
        <v>594</v>
      </c>
      <c r="I242" s="43" t="s">
        <v>2070</v>
      </c>
      <c r="J242" s="96" t="s">
        <v>592</v>
      </c>
      <c r="K242" s="43" t="s">
        <v>593</v>
      </c>
      <c r="L242" s="43" t="s">
        <v>4066</v>
      </c>
      <c r="M242" s="43">
        <v>0</v>
      </c>
      <c r="N242" s="43">
        <v>0</v>
      </c>
      <c r="O242" s="43">
        <v>0</v>
      </c>
      <c r="P242" s="43">
        <v>0</v>
      </c>
      <c r="Q242" s="43" t="s">
        <v>2073</v>
      </c>
      <c r="R242" s="43" t="s">
        <v>2073</v>
      </c>
      <c r="S242" s="43" t="s">
        <v>2073</v>
      </c>
      <c r="T242" s="43" t="s">
        <v>4063</v>
      </c>
      <c r="U242" s="43" t="s">
        <v>4067</v>
      </c>
      <c r="V242" s="43" t="s">
        <v>2073</v>
      </c>
      <c r="W242" s="43" t="s">
        <v>2073</v>
      </c>
      <c r="X242" s="43" t="s">
        <v>2073</v>
      </c>
      <c r="Y242" s="43" t="s">
        <v>2073</v>
      </c>
      <c r="Z242" s="43" t="s">
        <v>2073</v>
      </c>
      <c r="AA242" s="43" t="s">
        <v>2073</v>
      </c>
      <c r="AB242" s="43" t="s">
        <v>2073</v>
      </c>
      <c r="AC242" s="43" t="s">
        <v>2073</v>
      </c>
      <c r="AD242" s="43" t="s">
        <v>2073</v>
      </c>
      <c r="AE242" s="43" t="s">
        <v>4068</v>
      </c>
    </row>
    <row r="243" spans="1:31" hidden="1" x14ac:dyDescent="0.25">
      <c r="A243" s="43" t="s">
        <v>595</v>
      </c>
      <c r="B243" s="43" t="s">
        <v>2069</v>
      </c>
      <c r="C243" s="43" t="s">
        <v>595</v>
      </c>
      <c r="D243" s="43" t="s">
        <v>2070</v>
      </c>
      <c r="E243" s="43" t="s">
        <v>2070</v>
      </c>
      <c r="F243" s="43">
        <v>2960</v>
      </c>
      <c r="G243" s="43">
        <v>410000</v>
      </c>
      <c r="H243" s="43" t="s">
        <v>598</v>
      </c>
      <c r="I243" s="43" t="s">
        <v>2070</v>
      </c>
      <c r="J243" s="96" t="s">
        <v>596</v>
      </c>
      <c r="K243" s="43" t="s">
        <v>597</v>
      </c>
      <c r="L243" s="43" t="s">
        <v>4069</v>
      </c>
      <c r="M243" s="43">
        <v>0</v>
      </c>
      <c r="N243" s="43">
        <v>0</v>
      </c>
      <c r="O243" s="43">
        <v>0</v>
      </c>
      <c r="P243" s="43">
        <v>0</v>
      </c>
      <c r="Q243" s="43" t="s">
        <v>2073</v>
      </c>
      <c r="R243" s="43">
        <v>99</v>
      </c>
      <c r="S243" s="43">
        <v>94</v>
      </c>
      <c r="T243" s="43" t="s">
        <v>4063</v>
      </c>
      <c r="U243" s="43" t="s">
        <v>4070</v>
      </c>
      <c r="V243" s="43" t="s">
        <v>2073</v>
      </c>
      <c r="W243" s="43" t="s">
        <v>4071</v>
      </c>
      <c r="X243" s="43" t="s">
        <v>4072</v>
      </c>
      <c r="Y243" s="43" t="s">
        <v>4073</v>
      </c>
      <c r="Z243" s="43" t="s">
        <v>4074</v>
      </c>
      <c r="AA243" s="43" t="s">
        <v>4074</v>
      </c>
      <c r="AB243" s="43" t="s">
        <v>4075</v>
      </c>
      <c r="AC243" s="43" t="s">
        <v>2073</v>
      </c>
      <c r="AD243" s="43" t="s">
        <v>2073</v>
      </c>
      <c r="AE243" s="43" t="s">
        <v>4076</v>
      </c>
    </row>
    <row r="244" spans="1:31" hidden="1" x14ac:dyDescent="0.25">
      <c r="A244" s="43" t="s">
        <v>1795</v>
      </c>
      <c r="B244" s="43" t="s">
        <v>2069</v>
      </c>
      <c r="C244" s="43" t="s">
        <v>1795</v>
      </c>
      <c r="F244" s="43">
        <v>2990</v>
      </c>
      <c r="G244" s="43">
        <v>411000</v>
      </c>
      <c r="H244" s="43" t="s">
        <v>4077</v>
      </c>
      <c r="J244" s="96" t="s">
        <v>4078</v>
      </c>
      <c r="K244" s="43" t="s">
        <v>4079</v>
      </c>
      <c r="L244" s="43" t="s">
        <v>4080</v>
      </c>
      <c r="M244" s="43">
        <v>0</v>
      </c>
      <c r="N244" s="43">
        <v>0</v>
      </c>
      <c r="O244" s="43">
        <v>0</v>
      </c>
      <c r="P244" s="43">
        <v>0</v>
      </c>
      <c r="Q244" s="43" t="s">
        <v>2073</v>
      </c>
      <c r="R244" s="43" t="s">
        <v>2073</v>
      </c>
      <c r="S244" s="43" t="s">
        <v>2073</v>
      </c>
      <c r="T244" s="43" t="s">
        <v>4063</v>
      </c>
      <c r="U244" s="43" t="s">
        <v>4081</v>
      </c>
      <c r="V244" s="43" t="s">
        <v>2073</v>
      </c>
      <c r="W244" s="43" t="s">
        <v>2073</v>
      </c>
      <c r="X244" s="43" t="s">
        <v>2073</v>
      </c>
      <c r="Y244" s="43" t="s">
        <v>2073</v>
      </c>
      <c r="Z244" s="43" t="s">
        <v>2073</v>
      </c>
      <c r="AA244" s="43" t="s">
        <v>2073</v>
      </c>
      <c r="AB244" s="43" t="s">
        <v>2073</v>
      </c>
      <c r="AC244" s="43" t="s">
        <v>2073</v>
      </c>
      <c r="AD244" s="43" t="s">
        <v>2073</v>
      </c>
      <c r="AE244" s="43" t="s">
        <v>2073</v>
      </c>
    </row>
    <row r="245" spans="1:31" hidden="1" x14ac:dyDescent="0.25">
      <c r="A245" s="43" t="s">
        <v>1796</v>
      </c>
      <c r="B245" s="43" t="s">
        <v>2069</v>
      </c>
      <c r="C245" s="43" t="s">
        <v>1796</v>
      </c>
      <c r="F245" s="43">
        <v>2660</v>
      </c>
      <c r="G245" s="43">
        <v>411500</v>
      </c>
      <c r="H245" s="43" t="s">
        <v>4082</v>
      </c>
      <c r="J245" s="96" t="s">
        <v>4083</v>
      </c>
      <c r="K245" s="43" t="s">
        <v>4084</v>
      </c>
      <c r="L245" s="43" t="s">
        <v>4085</v>
      </c>
      <c r="M245" s="43">
        <v>0</v>
      </c>
      <c r="N245" s="43">
        <v>0</v>
      </c>
      <c r="O245" s="43">
        <v>0</v>
      </c>
      <c r="P245" s="43">
        <v>0</v>
      </c>
      <c r="Q245" s="43" t="s">
        <v>2073</v>
      </c>
      <c r="R245" s="43" t="s">
        <v>2073</v>
      </c>
      <c r="S245" s="43" t="s">
        <v>2073</v>
      </c>
      <c r="T245" s="43" t="s">
        <v>4086</v>
      </c>
      <c r="U245" s="43" t="s">
        <v>4087</v>
      </c>
      <c r="V245" s="43" t="s">
        <v>2073</v>
      </c>
      <c r="W245" s="43" t="s">
        <v>2073</v>
      </c>
      <c r="X245" s="43" t="s">
        <v>2073</v>
      </c>
      <c r="Y245" s="43" t="s">
        <v>2073</v>
      </c>
      <c r="Z245" s="43" t="s">
        <v>2073</v>
      </c>
      <c r="AA245" s="43" t="s">
        <v>2073</v>
      </c>
      <c r="AB245" s="43" t="s">
        <v>2073</v>
      </c>
      <c r="AC245" s="43" t="s">
        <v>2073</v>
      </c>
      <c r="AD245" s="43" t="s">
        <v>2073</v>
      </c>
      <c r="AE245" s="43" t="s">
        <v>4088</v>
      </c>
    </row>
    <row r="246" spans="1:31" hidden="1" x14ac:dyDescent="0.25">
      <c r="A246" s="43" t="s">
        <v>1797</v>
      </c>
      <c r="B246" s="43" t="s">
        <v>2069</v>
      </c>
      <c r="C246" s="43" t="s">
        <v>1797</v>
      </c>
      <c r="F246" s="43">
        <v>23200</v>
      </c>
      <c r="G246" s="43">
        <v>412400</v>
      </c>
      <c r="H246" s="43" t="s">
        <v>4089</v>
      </c>
      <c r="J246" s="96" t="s">
        <v>4090</v>
      </c>
      <c r="K246" s="43" t="s">
        <v>4091</v>
      </c>
      <c r="L246" s="43" t="s">
        <v>4092</v>
      </c>
      <c r="M246" s="43">
        <v>0</v>
      </c>
      <c r="N246" s="43">
        <v>0</v>
      </c>
      <c r="O246" s="43">
        <v>0</v>
      </c>
      <c r="P246" s="43">
        <v>0</v>
      </c>
      <c r="Q246" s="43" t="s">
        <v>2073</v>
      </c>
      <c r="R246" s="43" t="s">
        <v>2073</v>
      </c>
      <c r="S246" s="43" t="s">
        <v>2073</v>
      </c>
      <c r="T246" s="43" t="s">
        <v>4093</v>
      </c>
      <c r="U246" s="43" t="s">
        <v>4094</v>
      </c>
      <c r="V246" s="43" t="s">
        <v>2073</v>
      </c>
      <c r="W246" s="43" t="s">
        <v>2073</v>
      </c>
      <c r="X246" s="43" t="s">
        <v>2073</v>
      </c>
      <c r="Y246" s="43" t="s">
        <v>2073</v>
      </c>
      <c r="Z246" s="43" t="s">
        <v>2073</v>
      </c>
      <c r="AA246" s="43" t="s">
        <v>2073</v>
      </c>
      <c r="AB246" s="43" t="s">
        <v>2073</v>
      </c>
      <c r="AC246" s="43" t="s">
        <v>2073</v>
      </c>
      <c r="AD246" s="43" t="s">
        <v>2073</v>
      </c>
      <c r="AE246" s="43" t="s">
        <v>2073</v>
      </c>
    </row>
    <row r="247" spans="1:31" hidden="1" x14ac:dyDescent="0.25">
      <c r="A247" s="43" t="s">
        <v>1798</v>
      </c>
      <c r="B247" s="43" t="s">
        <v>2069</v>
      </c>
      <c r="C247" s="43" t="s">
        <v>1798</v>
      </c>
      <c r="F247" s="43">
        <v>2720</v>
      </c>
      <c r="G247" s="43">
        <v>412500</v>
      </c>
      <c r="H247" s="43" t="s">
        <v>4095</v>
      </c>
      <c r="J247" s="96" t="s">
        <v>4096</v>
      </c>
      <c r="K247" s="43" t="s">
        <v>4097</v>
      </c>
      <c r="L247" s="43" t="s">
        <v>4096</v>
      </c>
      <c r="M247" s="43">
        <v>0</v>
      </c>
      <c r="N247" s="43">
        <v>0</v>
      </c>
      <c r="O247" s="43">
        <v>0</v>
      </c>
      <c r="P247" s="43">
        <v>0</v>
      </c>
      <c r="Q247" s="43" t="s">
        <v>2073</v>
      </c>
      <c r="R247" s="43" t="s">
        <v>2073</v>
      </c>
      <c r="S247" s="43" t="s">
        <v>2073</v>
      </c>
      <c r="T247" s="43" t="s">
        <v>4093</v>
      </c>
      <c r="U247" s="43" t="s">
        <v>4098</v>
      </c>
      <c r="V247" s="43" t="s">
        <v>2073</v>
      </c>
      <c r="W247" s="43" t="s">
        <v>2073</v>
      </c>
      <c r="X247" s="43" t="s">
        <v>2073</v>
      </c>
      <c r="Y247" s="43" t="s">
        <v>2073</v>
      </c>
      <c r="Z247" s="43" t="s">
        <v>2073</v>
      </c>
      <c r="AA247" s="43" t="s">
        <v>2073</v>
      </c>
      <c r="AB247" s="43" t="s">
        <v>2073</v>
      </c>
      <c r="AC247" s="43" t="s">
        <v>2073</v>
      </c>
      <c r="AD247" s="43" t="s">
        <v>2073</v>
      </c>
      <c r="AE247" s="43" t="s">
        <v>2073</v>
      </c>
    </row>
    <row r="248" spans="1:31" x14ac:dyDescent="0.25">
      <c r="A248" s="43" t="s">
        <v>200</v>
      </c>
      <c r="B248" s="43" t="s">
        <v>2576</v>
      </c>
      <c r="C248" s="43" t="s">
        <v>200</v>
      </c>
      <c r="F248" s="43">
        <v>2690</v>
      </c>
      <c r="G248" s="43">
        <v>413500</v>
      </c>
      <c r="H248" s="43" t="s">
        <v>601</v>
      </c>
      <c r="I248" s="43" t="s">
        <v>2070</v>
      </c>
      <c r="J248" s="96" t="s">
        <v>599</v>
      </c>
      <c r="K248" s="43" t="s">
        <v>600</v>
      </c>
      <c r="L248" s="43" t="s">
        <v>4099</v>
      </c>
      <c r="M248" s="43">
        <v>150</v>
      </c>
      <c r="N248" s="43">
        <v>300</v>
      </c>
      <c r="O248" s="43">
        <v>100</v>
      </c>
      <c r="P248" s="43">
        <v>400</v>
      </c>
      <c r="Q248" s="43" t="s">
        <v>2073</v>
      </c>
      <c r="R248" s="43">
        <v>5</v>
      </c>
      <c r="S248" s="43">
        <v>6</v>
      </c>
      <c r="T248" s="43" t="s">
        <v>4093</v>
      </c>
      <c r="U248" s="43" t="s">
        <v>4100</v>
      </c>
      <c r="V248" s="43" t="s">
        <v>2073</v>
      </c>
      <c r="W248" s="43" t="s">
        <v>4101</v>
      </c>
      <c r="X248" s="43" t="s">
        <v>4102</v>
      </c>
      <c r="Y248" s="43" t="s">
        <v>4103</v>
      </c>
      <c r="Z248" s="43" t="s">
        <v>4104</v>
      </c>
      <c r="AA248" s="43" t="s">
        <v>4105</v>
      </c>
      <c r="AB248" s="43" t="s">
        <v>4106</v>
      </c>
      <c r="AC248" s="43" t="s">
        <v>4107</v>
      </c>
      <c r="AD248" s="43" t="s">
        <v>4108</v>
      </c>
      <c r="AE248" s="43" t="s">
        <v>4109</v>
      </c>
    </row>
    <row r="249" spans="1:31" x14ac:dyDescent="0.25">
      <c r="A249" s="43" t="s">
        <v>201</v>
      </c>
      <c r="B249" s="43" t="s">
        <v>2576</v>
      </c>
      <c r="C249" s="43" t="s">
        <v>201</v>
      </c>
      <c r="D249" s="43" t="s">
        <v>2143</v>
      </c>
      <c r="F249" s="43">
        <v>2670</v>
      </c>
      <c r="G249" s="43">
        <v>414000</v>
      </c>
      <c r="H249" s="43" t="s">
        <v>604</v>
      </c>
      <c r="I249" s="43" t="s">
        <v>2070</v>
      </c>
      <c r="J249" s="96" t="s">
        <v>602</v>
      </c>
      <c r="K249" s="43" t="s">
        <v>603</v>
      </c>
      <c r="L249" s="43" t="s">
        <v>4110</v>
      </c>
      <c r="M249" s="43">
        <v>250</v>
      </c>
      <c r="N249" s="43">
        <v>500</v>
      </c>
      <c r="O249" s="43">
        <v>500</v>
      </c>
      <c r="P249" s="43">
        <v>2000</v>
      </c>
      <c r="Q249" s="43" t="s">
        <v>2073</v>
      </c>
      <c r="R249" s="43">
        <v>90</v>
      </c>
      <c r="S249" s="43">
        <v>91</v>
      </c>
      <c r="T249" s="43" t="s">
        <v>4093</v>
      </c>
      <c r="U249" s="43" t="s">
        <v>4111</v>
      </c>
      <c r="V249" s="43" t="s">
        <v>2073</v>
      </c>
      <c r="W249" s="43" t="s">
        <v>4112</v>
      </c>
      <c r="X249" s="43" t="s">
        <v>4113</v>
      </c>
      <c r="Y249" s="43" t="s">
        <v>4114</v>
      </c>
      <c r="Z249" s="43" t="s">
        <v>4115</v>
      </c>
      <c r="AA249" s="43" t="s">
        <v>4116</v>
      </c>
      <c r="AB249" s="43" t="s">
        <v>4117</v>
      </c>
      <c r="AC249" s="43" t="s">
        <v>4118</v>
      </c>
      <c r="AD249" s="43" t="s">
        <v>4119</v>
      </c>
      <c r="AE249" s="43" t="s">
        <v>4120</v>
      </c>
    </row>
    <row r="250" spans="1:31" hidden="1" x14ac:dyDescent="0.25">
      <c r="A250" s="43" t="s">
        <v>1799</v>
      </c>
      <c r="B250" s="43" t="s">
        <v>2085</v>
      </c>
      <c r="C250" s="43" t="s">
        <v>201</v>
      </c>
      <c r="D250" s="43" t="s">
        <v>2143</v>
      </c>
      <c r="F250" s="43">
        <v>2671</v>
      </c>
      <c r="G250" s="43">
        <v>414010</v>
      </c>
      <c r="H250" s="43" t="s">
        <v>4121</v>
      </c>
      <c r="I250" s="43" t="s">
        <v>2070</v>
      </c>
      <c r="J250" s="96" t="s">
        <v>4122</v>
      </c>
      <c r="K250" s="43" t="s">
        <v>4123</v>
      </c>
      <c r="L250" s="43" t="s">
        <v>4124</v>
      </c>
      <c r="M250" s="43">
        <v>0</v>
      </c>
      <c r="N250" s="43">
        <v>0</v>
      </c>
      <c r="O250" s="43">
        <v>0</v>
      </c>
      <c r="P250" s="43">
        <v>0</v>
      </c>
      <c r="Q250" s="43" t="s">
        <v>2073</v>
      </c>
      <c r="R250" s="43">
        <v>90</v>
      </c>
      <c r="S250" s="43">
        <v>91</v>
      </c>
      <c r="T250" s="43" t="s">
        <v>4093</v>
      </c>
      <c r="U250" s="43" t="s">
        <v>4111</v>
      </c>
      <c r="V250" s="43" t="s">
        <v>4111</v>
      </c>
      <c r="W250" s="43" t="s">
        <v>4112</v>
      </c>
      <c r="X250" s="43" t="s">
        <v>4113</v>
      </c>
      <c r="Y250" s="43" t="s">
        <v>4114</v>
      </c>
      <c r="Z250" s="43" t="s">
        <v>4115</v>
      </c>
      <c r="AA250" s="43" t="s">
        <v>4116</v>
      </c>
      <c r="AB250" s="43" t="s">
        <v>4117</v>
      </c>
      <c r="AC250" s="43" t="s">
        <v>4118</v>
      </c>
      <c r="AD250" s="43" t="s">
        <v>4119</v>
      </c>
      <c r="AE250" s="43" t="s">
        <v>4120</v>
      </c>
    </row>
    <row r="251" spans="1:31" hidden="1" x14ac:dyDescent="0.25">
      <c r="A251" s="43" t="s">
        <v>1800</v>
      </c>
      <c r="B251" s="43" t="s">
        <v>2085</v>
      </c>
      <c r="C251" s="43" t="s">
        <v>201</v>
      </c>
      <c r="D251" s="43" t="s">
        <v>2143</v>
      </c>
      <c r="F251" s="43">
        <v>2672</v>
      </c>
      <c r="G251" s="43">
        <v>414050</v>
      </c>
      <c r="H251" s="43" t="s">
        <v>4125</v>
      </c>
      <c r="I251" s="43" t="s">
        <v>2070</v>
      </c>
      <c r="J251" s="96" t="s">
        <v>4126</v>
      </c>
      <c r="K251" s="43" t="s">
        <v>4127</v>
      </c>
      <c r="L251" s="43" t="s">
        <v>4128</v>
      </c>
      <c r="M251" s="43">
        <v>0</v>
      </c>
      <c r="N251" s="43">
        <v>0</v>
      </c>
      <c r="O251" s="43">
        <v>0</v>
      </c>
      <c r="P251" s="43">
        <v>0</v>
      </c>
      <c r="Q251" s="43" t="s">
        <v>2073</v>
      </c>
      <c r="R251" s="43">
        <v>90</v>
      </c>
      <c r="S251" s="43">
        <v>91</v>
      </c>
      <c r="T251" s="43" t="s">
        <v>4093</v>
      </c>
      <c r="U251" s="43" t="s">
        <v>4111</v>
      </c>
      <c r="V251" s="43" t="s">
        <v>4129</v>
      </c>
      <c r="W251" s="43" t="s">
        <v>4112</v>
      </c>
      <c r="X251" s="43" t="s">
        <v>4113</v>
      </c>
      <c r="Y251" s="43" t="s">
        <v>4114</v>
      </c>
      <c r="Z251" s="43" t="s">
        <v>4115</v>
      </c>
      <c r="AA251" s="43" t="s">
        <v>4116</v>
      </c>
      <c r="AB251" s="43" t="s">
        <v>4117</v>
      </c>
      <c r="AC251" s="43" t="s">
        <v>4118</v>
      </c>
      <c r="AD251" s="43" t="s">
        <v>4119</v>
      </c>
      <c r="AE251" s="43" t="s">
        <v>4120</v>
      </c>
    </row>
    <row r="252" spans="1:31" x14ac:dyDescent="0.25">
      <c r="A252" s="43" t="s">
        <v>202</v>
      </c>
      <c r="B252" s="43" t="s">
        <v>2576</v>
      </c>
      <c r="C252" s="43" t="s">
        <v>202</v>
      </c>
      <c r="E252" s="43" t="s">
        <v>2070</v>
      </c>
      <c r="F252" s="43">
        <v>2600</v>
      </c>
      <c r="G252" s="43">
        <v>414500</v>
      </c>
      <c r="H252" s="43" t="s">
        <v>607</v>
      </c>
      <c r="I252" s="43" t="s">
        <v>2070</v>
      </c>
      <c r="J252" s="96" t="s">
        <v>605</v>
      </c>
      <c r="K252" s="43" t="s">
        <v>606</v>
      </c>
      <c r="L252" s="43" t="s">
        <v>4130</v>
      </c>
      <c r="M252" s="43">
        <v>350</v>
      </c>
      <c r="N252" s="43">
        <v>500</v>
      </c>
      <c r="O252" s="43">
        <v>300</v>
      </c>
      <c r="P252" s="43">
        <v>1000</v>
      </c>
      <c r="Q252" s="43" t="s">
        <v>2073</v>
      </c>
      <c r="R252" s="43">
        <v>8</v>
      </c>
      <c r="S252" s="43">
        <v>90</v>
      </c>
      <c r="T252" s="43" t="s">
        <v>4131</v>
      </c>
      <c r="U252" s="43" t="s">
        <v>4132</v>
      </c>
      <c r="V252" s="43" t="s">
        <v>2073</v>
      </c>
      <c r="W252" s="43" t="s">
        <v>4133</v>
      </c>
      <c r="X252" s="43" t="s">
        <v>4134</v>
      </c>
      <c r="Y252" s="43" t="s">
        <v>4135</v>
      </c>
      <c r="Z252" s="43" t="s">
        <v>4136</v>
      </c>
      <c r="AA252" s="43" t="s">
        <v>4137</v>
      </c>
      <c r="AB252" s="43" t="s">
        <v>4138</v>
      </c>
      <c r="AC252" s="43" t="s">
        <v>4139</v>
      </c>
      <c r="AD252" s="43" t="s">
        <v>4140</v>
      </c>
      <c r="AE252" s="43" t="s">
        <v>4141</v>
      </c>
    </row>
    <row r="253" spans="1:31" hidden="1" x14ac:dyDescent="0.25">
      <c r="A253" s="43" t="s">
        <v>608</v>
      </c>
      <c r="B253" s="43" t="s">
        <v>2069</v>
      </c>
      <c r="C253" s="43" t="s">
        <v>608</v>
      </c>
      <c r="D253" s="43" t="s">
        <v>2143</v>
      </c>
      <c r="E253" s="43" t="s">
        <v>2070</v>
      </c>
      <c r="F253" s="43">
        <v>2610</v>
      </c>
      <c r="G253" s="43">
        <v>415500</v>
      </c>
      <c r="H253" s="43" t="s">
        <v>611</v>
      </c>
      <c r="I253" s="43" t="s">
        <v>2070</v>
      </c>
      <c r="J253" s="96" t="s">
        <v>609</v>
      </c>
      <c r="K253" s="43" t="s">
        <v>610</v>
      </c>
      <c r="L253" s="43" t="s">
        <v>4142</v>
      </c>
      <c r="M253" s="43">
        <v>0</v>
      </c>
      <c r="N253" s="43">
        <v>0</v>
      </c>
      <c r="O253" s="43">
        <v>0</v>
      </c>
      <c r="P253" s="43">
        <v>0</v>
      </c>
      <c r="Q253" s="43" t="s">
        <v>2073</v>
      </c>
      <c r="R253" s="43">
        <v>7</v>
      </c>
      <c r="S253" s="43">
        <v>8</v>
      </c>
      <c r="T253" s="43" t="s">
        <v>4131</v>
      </c>
      <c r="U253" s="43" t="s">
        <v>4143</v>
      </c>
      <c r="V253" s="43" t="s">
        <v>2073</v>
      </c>
      <c r="W253" s="43" t="s">
        <v>4144</v>
      </c>
      <c r="X253" s="43" t="s">
        <v>4145</v>
      </c>
      <c r="Y253" s="43" t="s">
        <v>4146</v>
      </c>
      <c r="Z253" s="43" t="s">
        <v>4147</v>
      </c>
      <c r="AA253" s="43" t="s">
        <v>4148</v>
      </c>
      <c r="AB253" s="43" t="s">
        <v>4149</v>
      </c>
      <c r="AC253" s="43" t="s">
        <v>4150</v>
      </c>
      <c r="AD253" s="43" t="s">
        <v>4151</v>
      </c>
      <c r="AE253" s="43" t="s">
        <v>4152</v>
      </c>
    </row>
    <row r="254" spans="1:31" hidden="1" x14ac:dyDescent="0.25">
      <c r="A254" s="43" t="s">
        <v>612</v>
      </c>
      <c r="B254" s="43" t="s">
        <v>2069</v>
      </c>
      <c r="C254" s="43" t="s">
        <v>612</v>
      </c>
      <c r="D254" s="43" t="s">
        <v>2143</v>
      </c>
      <c r="E254" s="43" t="s">
        <v>2070</v>
      </c>
      <c r="F254" s="43">
        <v>2620</v>
      </c>
      <c r="G254" s="43">
        <v>416500</v>
      </c>
      <c r="H254" s="43" t="s">
        <v>615</v>
      </c>
      <c r="I254" s="43" t="s">
        <v>2070</v>
      </c>
      <c r="J254" s="96" t="s">
        <v>613</v>
      </c>
      <c r="K254" s="43" t="s">
        <v>614</v>
      </c>
      <c r="L254" s="43" t="s">
        <v>4153</v>
      </c>
      <c r="M254" s="43">
        <v>0</v>
      </c>
      <c r="N254" s="43">
        <v>0</v>
      </c>
      <c r="O254" s="43">
        <v>0</v>
      </c>
      <c r="P254" s="43">
        <v>0</v>
      </c>
      <c r="Q254" s="43" t="s">
        <v>2073</v>
      </c>
      <c r="R254" s="43">
        <v>6</v>
      </c>
      <c r="S254" s="43" t="s">
        <v>2073</v>
      </c>
      <c r="T254" s="43" t="s">
        <v>4131</v>
      </c>
      <c r="U254" s="43" t="s">
        <v>4154</v>
      </c>
      <c r="V254" s="43" t="s">
        <v>2073</v>
      </c>
      <c r="W254" s="43" t="s">
        <v>2073</v>
      </c>
      <c r="X254" s="43" t="s">
        <v>2073</v>
      </c>
      <c r="Y254" s="43" t="s">
        <v>2073</v>
      </c>
      <c r="Z254" s="43" t="s">
        <v>2073</v>
      </c>
      <c r="AA254" s="43" t="s">
        <v>2073</v>
      </c>
      <c r="AB254" s="43" t="s">
        <v>2073</v>
      </c>
      <c r="AC254" s="43" t="s">
        <v>2073</v>
      </c>
      <c r="AD254" s="43" t="s">
        <v>2073</v>
      </c>
      <c r="AE254" s="43" t="s">
        <v>4155</v>
      </c>
    </row>
    <row r="255" spans="1:31" hidden="1" x14ac:dyDescent="0.25">
      <c r="A255" s="43" t="s">
        <v>616</v>
      </c>
      <c r="B255" s="43" t="s">
        <v>2069</v>
      </c>
      <c r="C255" s="43" t="s">
        <v>616</v>
      </c>
      <c r="D255" s="43" t="s">
        <v>2070</v>
      </c>
      <c r="E255" s="43" t="s">
        <v>2070</v>
      </c>
      <c r="F255" s="43">
        <v>2630</v>
      </c>
      <c r="G255" s="43">
        <v>417000</v>
      </c>
      <c r="H255" s="43" t="s">
        <v>619</v>
      </c>
      <c r="I255" s="43" t="s">
        <v>2070</v>
      </c>
      <c r="J255" s="96" t="s">
        <v>617</v>
      </c>
      <c r="K255" s="43" t="s">
        <v>618</v>
      </c>
      <c r="L255" s="43" t="s">
        <v>4156</v>
      </c>
      <c r="M255" s="43">
        <v>0</v>
      </c>
      <c r="N255" s="43">
        <v>0</v>
      </c>
      <c r="O255" s="43">
        <v>0</v>
      </c>
      <c r="P255" s="43">
        <v>0</v>
      </c>
      <c r="Q255" s="43" t="s">
        <v>2073</v>
      </c>
      <c r="R255" s="43">
        <v>7</v>
      </c>
      <c r="S255" s="43">
        <v>6</v>
      </c>
      <c r="T255" s="43" t="s">
        <v>4131</v>
      </c>
      <c r="U255" s="43" t="s">
        <v>4157</v>
      </c>
      <c r="V255" s="43" t="s">
        <v>2073</v>
      </c>
      <c r="W255" s="43" t="s">
        <v>4158</v>
      </c>
      <c r="X255" s="43" t="s">
        <v>4159</v>
      </c>
      <c r="Y255" s="43" t="s">
        <v>4160</v>
      </c>
      <c r="Z255" s="43" t="s">
        <v>4161</v>
      </c>
      <c r="AA255" s="43" t="s">
        <v>4162</v>
      </c>
      <c r="AB255" s="43" t="s">
        <v>2073</v>
      </c>
      <c r="AC255" s="43" t="s">
        <v>2073</v>
      </c>
      <c r="AD255" s="43" t="s">
        <v>2073</v>
      </c>
      <c r="AE255" s="43" t="s">
        <v>4163</v>
      </c>
    </row>
    <row r="256" spans="1:31" hidden="1" x14ac:dyDescent="0.25">
      <c r="A256" s="43" t="s">
        <v>620</v>
      </c>
      <c r="B256" s="43" t="s">
        <v>2069</v>
      </c>
      <c r="C256" s="43" t="s">
        <v>620</v>
      </c>
      <c r="D256" s="43" t="s">
        <v>2143</v>
      </c>
      <c r="E256" s="43" t="s">
        <v>2070</v>
      </c>
      <c r="F256" s="43">
        <v>2390</v>
      </c>
      <c r="G256" s="43">
        <v>417500</v>
      </c>
      <c r="H256" s="43" t="s">
        <v>623</v>
      </c>
      <c r="I256" s="43" t="s">
        <v>2070</v>
      </c>
      <c r="J256" s="96" t="s">
        <v>621</v>
      </c>
      <c r="K256" s="43" t="s">
        <v>622</v>
      </c>
      <c r="L256" s="43" t="s">
        <v>4164</v>
      </c>
      <c r="M256" s="43">
        <v>0</v>
      </c>
      <c r="N256" s="43">
        <v>0</v>
      </c>
      <c r="O256" s="43">
        <v>0</v>
      </c>
      <c r="P256" s="43">
        <v>0</v>
      </c>
      <c r="Q256" s="43" t="s">
        <v>2073</v>
      </c>
      <c r="R256" s="43">
        <v>90</v>
      </c>
      <c r="S256" s="43" t="s">
        <v>2073</v>
      </c>
      <c r="T256" s="43" t="s">
        <v>4165</v>
      </c>
      <c r="U256" s="43" t="s">
        <v>4166</v>
      </c>
      <c r="V256" s="43" t="s">
        <v>2073</v>
      </c>
      <c r="W256" s="43" t="s">
        <v>4167</v>
      </c>
      <c r="X256" s="43" t="s">
        <v>4168</v>
      </c>
      <c r="Y256" s="43" t="s">
        <v>4169</v>
      </c>
      <c r="Z256" s="43" t="s">
        <v>4170</v>
      </c>
      <c r="AA256" s="43" t="s">
        <v>4171</v>
      </c>
      <c r="AB256" s="43" t="s">
        <v>4172</v>
      </c>
      <c r="AC256" s="43" t="s">
        <v>4173</v>
      </c>
      <c r="AD256" s="43" t="s">
        <v>4174</v>
      </c>
      <c r="AE256" s="43" t="s">
        <v>4175</v>
      </c>
    </row>
    <row r="257" spans="1:31" hidden="1" x14ac:dyDescent="0.25">
      <c r="A257" s="43" t="s">
        <v>624</v>
      </c>
      <c r="B257" s="43" t="s">
        <v>2069</v>
      </c>
      <c r="C257" s="43" t="s">
        <v>624</v>
      </c>
      <c r="D257" s="43" t="s">
        <v>2143</v>
      </c>
      <c r="E257" s="43" t="s">
        <v>2070</v>
      </c>
      <c r="F257" s="43">
        <v>2380</v>
      </c>
      <c r="G257" s="43">
        <v>418000</v>
      </c>
      <c r="H257" s="43" t="s">
        <v>627</v>
      </c>
      <c r="I257" s="43" t="s">
        <v>2070</v>
      </c>
      <c r="J257" s="96" t="s">
        <v>625</v>
      </c>
      <c r="K257" s="43" t="s">
        <v>626</v>
      </c>
      <c r="L257" s="43" t="s">
        <v>4176</v>
      </c>
      <c r="M257" s="43">
        <v>0</v>
      </c>
      <c r="N257" s="43">
        <v>0</v>
      </c>
      <c r="O257" s="43">
        <v>0</v>
      </c>
      <c r="P257" s="43">
        <v>0</v>
      </c>
      <c r="Q257" s="43" t="s">
        <v>2073</v>
      </c>
      <c r="R257" s="43">
        <v>90</v>
      </c>
      <c r="S257" s="43" t="s">
        <v>2073</v>
      </c>
      <c r="T257" s="43" t="s">
        <v>4165</v>
      </c>
      <c r="U257" s="43" t="s">
        <v>4177</v>
      </c>
      <c r="V257" s="43" t="s">
        <v>2073</v>
      </c>
      <c r="W257" s="43" t="s">
        <v>2073</v>
      </c>
      <c r="X257" s="43" t="s">
        <v>2073</v>
      </c>
      <c r="Y257" s="43" t="s">
        <v>2073</v>
      </c>
      <c r="Z257" s="43" t="s">
        <v>2073</v>
      </c>
      <c r="AA257" s="43" t="s">
        <v>2073</v>
      </c>
      <c r="AB257" s="43" t="s">
        <v>2073</v>
      </c>
      <c r="AC257" s="43" t="s">
        <v>2073</v>
      </c>
      <c r="AD257" s="43" t="s">
        <v>2073</v>
      </c>
      <c r="AE257" s="43" t="s">
        <v>4178</v>
      </c>
    </row>
    <row r="258" spans="1:31" hidden="1" x14ac:dyDescent="0.25">
      <c r="A258" s="43" t="s">
        <v>628</v>
      </c>
      <c r="B258" s="43" t="s">
        <v>2069</v>
      </c>
      <c r="C258" s="43" t="s">
        <v>628</v>
      </c>
      <c r="D258" s="43" t="s">
        <v>2070</v>
      </c>
      <c r="E258" s="43" t="s">
        <v>2070</v>
      </c>
      <c r="F258" s="43">
        <v>2430</v>
      </c>
      <c r="G258" s="43">
        <v>420500</v>
      </c>
      <c r="H258" s="43" t="s">
        <v>631</v>
      </c>
      <c r="I258" s="43" t="s">
        <v>2070</v>
      </c>
      <c r="J258" s="96" t="s">
        <v>629</v>
      </c>
      <c r="K258" s="43" t="s">
        <v>630</v>
      </c>
      <c r="L258" s="43" t="s">
        <v>4179</v>
      </c>
      <c r="M258" s="43">
        <v>0</v>
      </c>
      <c r="N258" s="43">
        <v>0</v>
      </c>
      <c r="O258" s="43">
        <v>0</v>
      </c>
      <c r="P258" s="43">
        <v>0</v>
      </c>
      <c r="Q258" s="43" t="s">
        <v>2143</v>
      </c>
      <c r="R258" s="43">
        <v>94</v>
      </c>
      <c r="S258" s="43">
        <v>99</v>
      </c>
      <c r="T258" s="43" t="s">
        <v>4180</v>
      </c>
      <c r="U258" s="43" t="s">
        <v>4181</v>
      </c>
      <c r="V258" s="43" t="s">
        <v>2073</v>
      </c>
      <c r="W258" s="43" t="s">
        <v>2073</v>
      </c>
      <c r="X258" s="43" t="s">
        <v>4182</v>
      </c>
      <c r="Y258" s="43" t="s">
        <v>4183</v>
      </c>
      <c r="Z258" s="43" t="s">
        <v>4184</v>
      </c>
      <c r="AA258" s="43" t="s">
        <v>4184</v>
      </c>
      <c r="AB258" s="43" t="s">
        <v>4185</v>
      </c>
      <c r="AC258" s="43" t="s">
        <v>2073</v>
      </c>
      <c r="AD258" s="43" t="s">
        <v>2073</v>
      </c>
      <c r="AE258" s="43" t="s">
        <v>4186</v>
      </c>
    </row>
    <row r="259" spans="1:31" hidden="1" x14ac:dyDescent="0.25">
      <c r="A259" s="43" t="s">
        <v>632</v>
      </c>
      <c r="B259" s="43" t="s">
        <v>2069</v>
      </c>
      <c r="C259" s="43" t="s">
        <v>632</v>
      </c>
      <c r="D259" s="43" t="s">
        <v>2143</v>
      </c>
      <c r="F259" s="43">
        <v>2900</v>
      </c>
      <c r="G259" s="43">
        <v>422500</v>
      </c>
      <c r="H259" s="43" t="s">
        <v>635</v>
      </c>
      <c r="I259" s="43" t="s">
        <v>2070</v>
      </c>
      <c r="J259" s="96" t="s">
        <v>633</v>
      </c>
      <c r="K259" s="43" t="s">
        <v>634</v>
      </c>
      <c r="L259" s="43" t="s">
        <v>4187</v>
      </c>
      <c r="M259" s="43">
        <v>300</v>
      </c>
      <c r="N259" s="43">
        <v>500</v>
      </c>
      <c r="O259" s="43">
        <v>400</v>
      </c>
      <c r="P259" s="43">
        <v>1500</v>
      </c>
      <c r="Q259" s="43" t="s">
        <v>2073</v>
      </c>
      <c r="R259" s="43">
        <v>91</v>
      </c>
      <c r="S259" s="43" t="s">
        <v>2073</v>
      </c>
      <c r="T259" s="43" t="s">
        <v>4188</v>
      </c>
      <c r="U259" s="43" t="s">
        <v>2525</v>
      </c>
      <c r="V259" s="43" t="s">
        <v>2073</v>
      </c>
      <c r="W259" s="43" t="s">
        <v>4189</v>
      </c>
      <c r="X259" s="43" t="s">
        <v>4190</v>
      </c>
      <c r="Y259" s="43" t="s">
        <v>4191</v>
      </c>
      <c r="Z259" s="43" t="s">
        <v>4192</v>
      </c>
      <c r="AA259" s="43" t="s">
        <v>4193</v>
      </c>
      <c r="AB259" s="43" t="s">
        <v>4194</v>
      </c>
      <c r="AC259" s="43" t="s">
        <v>4195</v>
      </c>
      <c r="AD259" s="43" t="s">
        <v>4196</v>
      </c>
      <c r="AE259" s="43" t="s">
        <v>4197</v>
      </c>
    </row>
    <row r="260" spans="1:31" x14ac:dyDescent="0.25">
      <c r="A260" s="43" t="s">
        <v>203</v>
      </c>
      <c r="B260" s="43" t="s">
        <v>2576</v>
      </c>
      <c r="C260" s="43" t="s">
        <v>203</v>
      </c>
      <c r="F260" s="43">
        <v>2870</v>
      </c>
      <c r="G260" s="43">
        <v>424500</v>
      </c>
      <c r="H260" s="43" t="s">
        <v>638</v>
      </c>
      <c r="I260" s="43" t="s">
        <v>2070</v>
      </c>
      <c r="J260" s="96" t="s">
        <v>636</v>
      </c>
      <c r="K260" s="43" t="s">
        <v>637</v>
      </c>
      <c r="L260" s="43" t="s">
        <v>4198</v>
      </c>
      <c r="M260" s="43">
        <v>300</v>
      </c>
      <c r="N260" s="43">
        <v>500</v>
      </c>
      <c r="O260" s="43">
        <v>400</v>
      </c>
      <c r="P260" s="43">
        <v>1500</v>
      </c>
      <c r="Q260" s="43" t="s">
        <v>2073</v>
      </c>
      <c r="R260" s="43">
        <v>90</v>
      </c>
      <c r="S260" s="43" t="s">
        <v>2073</v>
      </c>
      <c r="T260" s="43" t="s">
        <v>4188</v>
      </c>
      <c r="U260" s="43" t="s">
        <v>4199</v>
      </c>
      <c r="V260" s="43" t="s">
        <v>2073</v>
      </c>
      <c r="W260" s="43" t="s">
        <v>4200</v>
      </c>
      <c r="X260" s="43" t="s">
        <v>4201</v>
      </c>
      <c r="Y260" s="43" t="s">
        <v>4202</v>
      </c>
      <c r="Z260" s="43" t="s">
        <v>4203</v>
      </c>
      <c r="AA260" s="43" t="s">
        <v>4204</v>
      </c>
      <c r="AB260" s="43" t="s">
        <v>4205</v>
      </c>
      <c r="AC260" s="43" t="s">
        <v>4206</v>
      </c>
      <c r="AD260" s="43" t="s">
        <v>4207</v>
      </c>
      <c r="AE260" s="43" t="s">
        <v>4208</v>
      </c>
    </row>
    <row r="261" spans="1:31" hidden="1" x14ac:dyDescent="0.25">
      <c r="A261" s="43" t="s">
        <v>1801</v>
      </c>
      <c r="B261" s="43" t="s">
        <v>2085</v>
      </c>
      <c r="C261" s="43" t="s">
        <v>203</v>
      </c>
      <c r="F261" s="43">
        <v>2871</v>
      </c>
      <c r="G261" s="43">
        <v>424510</v>
      </c>
      <c r="H261" s="43" t="s">
        <v>4209</v>
      </c>
      <c r="I261" s="43" t="s">
        <v>2070</v>
      </c>
      <c r="J261" s="43" t="s">
        <v>4210</v>
      </c>
      <c r="K261" s="43" t="s">
        <v>4211</v>
      </c>
      <c r="L261" s="43" t="s">
        <v>4212</v>
      </c>
      <c r="M261" s="43">
        <v>0</v>
      </c>
      <c r="N261" s="43">
        <v>0</v>
      </c>
      <c r="O261" s="43">
        <v>0</v>
      </c>
      <c r="P261" s="43">
        <v>0</v>
      </c>
      <c r="Q261" s="43" t="s">
        <v>2073</v>
      </c>
      <c r="R261" s="43">
        <v>90</v>
      </c>
      <c r="S261" s="43" t="s">
        <v>2073</v>
      </c>
      <c r="T261" s="43" t="s">
        <v>4188</v>
      </c>
      <c r="U261" s="43" t="s">
        <v>4199</v>
      </c>
      <c r="V261" s="43" t="s">
        <v>4199</v>
      </c>
      <c r="W261" s="43" t="s">
        <v>4200</v>
      </c>
      <c r="X261" s="43" t="s">
        <v>4201</v>
      </c>
      <c r="Y261" s="43" t="s">
        <v>4202</v>
      </c>
      <c r="Z261" s="43" t="s">
        <v>4203</v>
      </c>
      <c r="AA261" s="43" t="s">
        <v>4204</v>
      </c>
      <c r="AB261" s="43" t="s">
        <v>4205</v>
      </c>
      <c r="AC261" s="43" t="s">
        <v>4206</v>
      </c>
      <c r="AD261" s="43" t="s">
        <v>4207</v>
      </c>
      <c r="AE261" s="43" t="s">
        <v>4208</v>
      </c>
    </row>
    <row r="262" spans="1:31" hidden="1" x14ac:dyDescent="0.25">
      <c r="A262" s="43" t="s">
        <v>1802</v>
      </c>
      <c r="B262" s="43" t="s">
        <v>2085</v>
      </c>
      <c r="C262" s="43" t="s">
        <v>203</v>
      </c>
      <c r="F262" s="43">
        <v>2872</v>
      </c>
      <c r="G262" s="43">
        <v>424550</v>
      </c>
      <c r="H262" s="43" t="s">
        <v>4213</v>
      </c>
      <c r="I262" s="43" t="s">
        <v>2070</v>
      </c>
      <c r="J262" s="43" t="s">
        <v>4214</v>
      </c>
      <c r="K262" s="43" t="s">
        <v>4215</v>
      </c>
      <c r="L262" s="43" t="s">
        <v>4216</v>
      </c>
      <c r="M262" s="43">
        <v>0</v>
      </c>
      <c r="N262" s="43">
        <v>0</v>
      </c>
      <c r="O262" s="43">
        <v>0</v>
      </c>
      <c r="P262" s="43">
        <v>0</v>
      </c>
      <c r="Q262" s="43" t="s">
        <v>2073</v>
      </c>
      <c r="R262" s="43">
        <v>90</v>
      </c>
      <c r="S262" s="43" t="s">
        <v>2073</v>
      </c>
      <c r="T262" s="43" t="s">
        <v>4188</v>
      </c>
      <c r="U262" s="43" t="s">
        <v>4199</v>
      </c>
      <c r="V262" s="43" t="s">
        <v>4217</v>
      </c>
      <c r="W262" s="43" t="s">
        <v>4200</v>
      </c>
      <c r="X262" s="43" t="s">
        <v>4201</v>
      </c>
      <c r="Y262" s="43" t="s">
        <v>4202</v>
      </c>
      <c r="Z262" s="43" t="s">
        <v>4203</v>
      </c>
      <c r="AA262" s="43" t="s">
        <v>4204</v>
      </c>
      <c r="AB262" s="43" t="s">
        <v>4205</v>
      </c>
      <c r="AC262" s="43" t="s">
        <v>4206</v>
      </c>
      <c r="AD262" s="43" t="s">
        <v>4207</v>
      </c>
      <c r="AE262" s="43" t="s">
        <v>4208</v>
      </c>
    </row>
    <row r="263" spans="1:31" hidden="1" x14ac:dyDescent="0.25">
      <c r="A263" s="43" t="s">
        <v>940</v>
      </c>
      <c r="B263" s="43" t="s">
        <v>2069</v>
      </c>
      <c r="C263" s="43" t="s">
        <v>940</v>
      </c>
      <c r="D263" s="43" t="s">
        <v>2070</v>
      </c>
      <c r="E263" s="43" t="s">
        <v>2070</v>
      </c>
      <c r="F263" s="43">
        <v>7350</v>
      </c>
      <c r="G263" s="43">
        <v>426500</v>
      </c>
      <c r="H263" s="43" t="s">
        <v>943</v>
      </c>
      <c r="I263" s="43" t="s">
        <v>2070</v>
      </c>
      <c r="J263" s="43" t="s">
        <v>941</v>
      </c>
      <c r="K263" s="43" t="s">
        <v>942</v>
      </c>
      <c r="L263" s="43" t="s">
        <v>4218</v>
      </c>
      <c r="M263" s="43">
        <v>0</v>
      </c>
      <c r="N263" s="43">
        <v>0</v>
      </c>
      <c r="O263" s="43">
        <v>0</v>
      </c>
      <c r="P263" s="43">
        <v>0</v>
      </c>
      <c r="Q263" s="43" t="s">
        <v>2073</v>
      </c>
      <c r="R263" s="43">
        <v>8</v>
      </c>
      <c r="S263" s="43" t="s">
        <v>2073</v>
      </c>
      <c r="T263" s="43" t="s">
        <v>4219</v>
      </c>
      <c r="U263" s="43" t="s">
        <v>3369</v>
      </c>
      <c r="V263" s="43" t="s">
        <v>2073</v>
      </c>
      <c r="W263" s="43" t="s">
        <v>2073</v>
      </c>
      <c r="X263" s="43" t="s">
        <v>2073</v>
      </c>
      <c r="Y263" s="43" t="s">
        <v>2073</v>
      </c>
      <c r="Z263" s="43" t="s">
        <v>4220</v>
      </c>
      <c r="AA263" s="43" t="s">
        <v>2073</v>
      </c>
      <c r="AB263" s="43" t="s">
        <v>2073</v>
      </c>
      <c r="AC263" s="43" t="s">
        <v>2073</v>
      </c>
      <c r="AD263" s="43" t="s">
        <v>2073</v>
      </c>
      <c r="AE263" s="43" t="s">
        <v>4221</v>
      </c>
    </row>
    <row r="264" spans="1:31" x14ac:dyDescent="0.25">
      <c r="A264" s="43" t="s">
        <v>207</v>
      </c>
      <c r="B264" s="43" t="s">
        <v>2596</v>
      </c>
      <c r="C264" s="43" t="s">
        <v>207</v>
      </c>
      <c r="F264" s="43">
        <v>7700</v>
      </c>
      <c r="G264" s="43">
        <v>427500</v>
      </c>
      <c r="H264" s="43" t="s">
        <v>979</v>
      </c>
      <c r="I264" s="43" t="s">
        <v>2070</v>
      </c>
      <c r="J264" s="96" t="s">
        <v>977</v>
      </c>
      <c r="K264" s="43" t="s">
        <v>978</v>
      </c>
      <c r="L264" s="43" t="s">
        <v>4222</v>
      </c>
      <c r="M264" s="43">
        <v>140</v>
      </c>
      <c r="N264" s="43">
        <v>200</v>
      </c>
      <c r="O264" s="43">
        <v>90</v>
      </c>
      <c r="P264" s="43">
        <v>225</v>
      </c>
      <c r="Q264" s="43" t="s">
        <v>2598</v>
      </c>
      <c r="R264" s="43">
        <v>7</v>
      </c>
      <c r="S264" s="43" t="s">
        <v>2073</v>
      </c>
      <c r="T264" s="43" t="s">
        <v>4223</v>
      </c>
      <c r="U264" s="43" t="s">
        <v>4224</v>
      </c>
      <c r="V264" s="43" t="s">
        <v>2073</v>
      </c>
      <c r="W264" s="43" t="s">
        <v>4225</v>
      </c>
      <c r="X264" s="43" t="s">
        <v>4226</v>
      </c>
      <c r="Y264" s="43" t="s">
        <v>4227</v>
      </c>
      <c r="Z264" s="43" t="s">
        <v>4228</v>
      </c>
      <c r="AA264" s="43" t="s">
        <v>4228</v>
      </c>
      <c r="AB264" s="43" t="s">
        <v>4229</v>
      </c>
      <c r="AC264" s="43" t="s">
        <v>2073</v>
      </c>
      <c r="AD264" s="43" t="s">
        <v>2073</v>
      </c>
      <c r="AE264" s="43" t="s">
        <v>4230</v>
      </c>
    </row>
    <row r="265" spans="1:31" hidden="1" x14ac:dyDescent="0.25">
      <c r="A265" s="43" t="s">
        <v>973</v>
      </c>
      <c r="B265" s="43" t="s">
        <v>2069</v>
      </c>
      <c r="C265" s="43" t="s">
        <v>973</v>
      </c>
      <c r="F265" s="43">
        <v>7570</v>
      </c>
      <c r="G265" s="43">
        <v>428500</v>
      </c>
      <c r="H265" s="43" t="s">
        <v>976</v>
      </c>
      <c r="I265" s="43" t="s">
        <v>2070</v>
      </c>
      <c r="J265" s="96" t="s">
        <v>974</v>
      </c>
      <c r="K265" s="43" t="s">
        <v>975</v>
      </c>
      <c r="L265" s="43" t="s">
        <v>4231</v>
      </c>
      <c r="M265" s="43">
        <v>0</v>
      </c>
      <c r="N265" s="43">
        <v>0</v>
      </c>
      <c r="O265" s="43">
        <v>0</v>
      </c>
      <c r="P265" s="43">
        <v>0</v>
      </c>
      <c r="Q265" s="43" t="s">
        <v>2073</v>
      </c>
      <c r="R265" s="43" t="s">
        <v>2073</v>
      </c>
      <c r="S265" s="43" t="s">
        <v>2073</v>
      </c>
      <c r="T265" s="43" t="s">
        <v>4232</v>
      </c>
      <c r="U265" s="43" t="s">
        <v>4233</v>
      </c>
      <c r="V265" s="43" t="s">
        <v>2073</v>
      </c>
      <c r="W265" s="43" t="s">
        <v>2073</v>
      </c>
      <c r="X265" s="43" t="s">
        <v>2073</v>
      </c>
      <c r="Y265" s="43" t="s">
        <v>2073</v>
      </c>
      <c r="Z265" s="43" t="s">
        <v>2073</v>
      </c>
      <c r="AA265" s="43" t="s">
        <v>2073</v>
      </c>
      <c r="AB265" s="43" t="s">
        <v>2073</v>
      </c>
      <c r="AC265" s="43" t="s">
        <v>2073</v>
      </c>
      <c r="AD265" s="43" t="s">
        <v>2073</v>
      </c>
      <c r="AE265" s="43" t="s">
        <v>4234</v>
      </c>
    </row>
    <row r="266" spans="1:31" x14ac:dyDescent="0.25">
      <c r="A266" s="43" t="s">
        <v>205</v>
      </c>
      <c r="B266" s="43" t="s">
        <v>2596</v>
      </c>
      <c r="C266" s="43" t="s">
        <v>205</v>
      </c>
      <c r="E266" s="43" t="s">
        <v>2070</v>
      </c>
      <c r="F266" s="43">
        <v>7500</v>
      </c>
      <c r="G266" s="43">
        <v>429000</v>
      </c>
      <c r="H266" s="43" t="s">
        <v>969</v>
      </c>
      <c r="I266" s="43" t="s">
        <v>2070</v>
      </c>
      <c r="J266" s="96" t="s">
        <v>967</v>
      </c>
      <c r="K266" s="43" t="s">
        <v>968</v>
      </c>
      <c r="L266" s="43" t="s">
        <v>4235</v>
      </c>
      <c r="M266" s="43">
        <v>200</v>
      </c>
      <c r="N266" s="43">
        <v>275</v>
      </c>
      <c r="O266" s="43">
        <v>250</v>
      </c>
      <c r="P266" s="43">
        <v>400</v>
      </c>
      <c r="Q266" s="43" t="s">
        <v>2598</v>
      </c>
      <c r="R266" s="43">
        <v>90</v>
      </c>
      <c r="S266" s="43" t="s">
        <v>2073</v>
      </c>
      <c r="T266" s="43" t="s">
        <v>4236</v>
      </c>
      <c r="U266" s="43" t="s">
        <v>4237</v>
      </c>
      <c r="V266" s="43" t="s">
        <v>2073</v>
      </c>
      <c r="W266" s="43" t="s">
        <v>2073</v>
      </c>
      <c r="X266" s="43" t="s">
        <v>4238</v>
      </c>
      <c r="Y266" s="43" t="s">
        <v>4239</v>
      </c>
      <c r="Z266" s="43" t="s">
        <v>4240</v>
      </c>
      <c r="AA266" s="43" t="s">
        <v>4241</v>
      </c>
      <c r="AB266" s="43" t="s">
        <v>2073</v>
      </c>
      <c r="AC266" s="43" t="s">
        <v>2073</v>
      </c>
      <c r="AD266" s="43" t="s">
        <v>2073</v>
      </c>
      <c r="AE266" s="43" t="s">
        <v>4242</v>
      </c>
    </row>
    <row r="267" spans="1:31" x14ac:dyDescent="0.25">
      <c r="A267" s="43" t="s">
        <v>206</v>
      </c>
      <c r="B267" s="43" t="s">
        <v>2596</v>
      </c>
      <c r="C267" s="43" t="s">
        <v>206</v>
      </c>
      <c r="F267" s="43">
        <v>7510</v>
      </c>
      <c r="G267" s="43">
        <v>429500</v>
      </c>
      <c r="H267" s="43" t="s">
        <v>972</v>
      </c>
      <c r="I267" s="43" t="s">
        <v>2070</v>
      </c>
      <c r="J267" s="96" t="s">
        <v>970</v>
      </c>
      <c r="K267" s="43" t="s">
        <v>971</v>
      </c>
      <c r="L267" s="43" t="s">
        <v>4243</v>
      </c>
      <c r="M267" s="43">
        <v>80</v>
      </c>
      <c r="N267" s="43">
        <v>125</v>
      </c>
      <c r="O267" s="43">
        <v>45</v>
      </c>
      <c r="P267" s="43">
        <v>110</v>
      </c>
      <c r="Q267" s="43" t="s">
        <v>2598</v>
      </c>
      <c r="R267" s="43">
        <v>6</v>
      </c>
      <c r="S267" s="43" t="s">
        <v>2073</v>
      </c>
      <c r="T267" s="43" t="s">
        <v>4244</v>
      </c>
      <c r="U267" s="43" t="s">
        <v>4245</v>
      </c>
      <c r="V267" s="43" t="s">
        <v>2073</v>
      </c>
      <c r="W267" s="43" t="s">
        <v>2073</v>
      </c>
      <c r="X267" s="43" t="s">
        <v>4246</v>
      </c>
      <c r="Y267" s="43" t="s">
        <v>4247</v>
      </c>
      <c r="Z267" s="43" t="s">
        <v>4248</v>
      </c>
      <c r="AA267" s="43" t="s">
        <v>4248</v>
      </c>
      <c r="AB267" s="43" t="s">
        <v>2073</v>
      </c>
      <c r="AC267" s="43" t="s">
        <v>2073</v>
      </c>
      <c r="AD267" s="43" t="s">
        <v>2073</v>
      </c>
      <c r="AE267" s="43" t="s">
        <v>4249</v>
      </c>
    </row>
    <row r="268" spans="1:31" hidden="1" x14ac:dyDescent="0.25">
      <c r="A268" s="43" t="s">
        <v>944</v>
      </c>
      <c r="B268" s="43" t="s">
        <v>2069</v>
      </c>
      <c r="C268" s="43" t="s">
        <v>944</v>
      </c>
      <c r="F268" s="43">
        <v>7390</v>
      </c>
      <c r="G268" s="43">
        <v>430000</v>
      </c>
      <c r="H268" s="43" t="s">
        <v>947</v>
      </c>
      <c r="I268" s="43" t="s">
        <v>2070</v>
      </c>
      <c r="J268" s="96" t="s">
        <v>945</v>
      </c>
      <c r="K268" s="43" t="s">
        <v>946</v>
      </c>
      <c r="L268" s="43" t="s">
        <v>4250</v>
      </c>
      <c r="M268" s="43">
        <v>0</v>
      </c>
      <c r="N268" s="43">
        <v>0</v>
      </c>
      <c r="O268" s="43">
        <v>0</v>
      </c>
      <c r="P268" s="43">
        <v>0</v>
      </c>
      <c r="Q268" s="43" t="s">
        <v>2073</v>
      </c>
      <c r="R268" s="43" t="s">
        <v>2073</v>
      </c>
      <c r="S268" s="43" t="s">
        <v>2073</v>
      </c>
      <c r="T268" s="43" t="s">
        <v>4251</v>
      </c>
      <c r="U268" s="43" t="s">
        <v>4252</v>
      </c>
      <c r="V268" s="43" t="s">
        <v>2073</v>
      </c>
      <c r="W268" s="43" t="s">
        <v>2073</v>
      </c>
      <c r="X268" s="43" t="s">
        <v>2073</v>
      </c>
      <c r="Y268" s="43" t="s">
        <v>2073</v>
      </c>
      <c r="Z268" s="43" t="s">
        <v>2073</v>
      </c>
      <c r="AA268" s="43" t="s">
        <v>2073</v>
      </c>
      <c r="AB268" s="43" t="s">
        <v>2073</v>
      </c>
      <c r="AC268" s="43" t="s">
        <v>2073</v>
      </c>
      <c r="AD268" s="43" t="s">
        <v>4253</v>
      </c>
      <c r="AE268" s="43" t="s">
        <v>4254</v>
      </c>
    </row>
    <row r="269" spans="1:31" x14ac:dyDescent="0.25">
      <c r="A269" s="43" t="s">
        <v>208</v>
      </c>
      <c r="B269" s="43" t="s">
        <v>2596</v>
      </c>
      <c r="C269" s="43" t="s">
        <v>208</v>
      </c>
      <c r="F269" s="43">
        <v>7670</v>
      </c>
      <c r="G269" s="43">
        <v>432000</v>
      </c>
      <c r="H269" s="43" t="s">
        <v>982</v>
      </c>
      <c r="I269" s="43" t="s">
        <v>2070</v>
      </c>
      <c r="J269" s="96" t="s">
        <v>980</v>
      </c>
      <c r="K269" s="43" t="s">
        <v>981</v>
      </c>
      <c r="L269" s="43" t="s">
        <v>4255</v>
      </c>
      <c r="M269" s="43">
        <v>250</v>
      </c>
      <c r="N269" s="43">
        <v>350</v>
      </c>
      <c r="O269" s="43">
        <v>200</v>
      </c>
      <c r="P269" s="43">
        <v>400</v>
      </c>
      <c r="Q269" s="43" t="s">
        <v>2073</v>
      </c>
      <c r="R269" s="43">
        <v>8</v>
      </c>
      <c r="S269" s="43" t="s">
        <v>2073</v>
      </c>
      <c r="T269" s="43" t="s">
        <v>4256</v>
      </c>
      <c r="U269" s="43" t="s">
        <v>4257</v>
      </c>
      <c r="V269" s="43" t="s">
        <v>2073</v>
      </c>
      <c r="W269" s="43" t="s">
        <v>4258</v>
      </c>
      <c r="X269" s="43" t="s">
        <v>4259</v>
      </c>
      <c r="Y269" s="43" t="s">
        <v>4260</v>
      </c>
      <c r="Z269" s="43" t="s">
        <v>4261</v>
      </c>
      <c r="AA269" s="43" t="s">
        <v>4262</v>
      </c>
      <c r="AB269" s="43" t="s">
        <v>4263</v>
      </c>
      <c r="AC269" s="43" t="s">
        <v>4264</v>
      </c>
      <c r="AD269" s="43" t="s">
        <v>4265</v>
      </c>
      <c r="AE269" s="43" t="s">
        <v>4266</v>
      </c>
    </row>
    <row r="270" spans="1:31" x14ac:dyDescent="0.25">
      <c r="A270" s="43" t="s">
        <v>209</v>
      </c>
      <c r="B270" s="43" t="s">
        <v>2596</v>
      </c>
      <c r="C270" s="43" t="s">
        <v>209</v>
      </c>
      <c r="F270" s="43">
        <v>7680</v>
      </c>
      <c r="G270" s="43">
        <v>432500</v>
      </c>
      <c r="H270" s="43" t="s">
        <v>985</v>
      </c>
      <c r="I270" s="43" t="s">
        <v>2070</v>
      </c>
      <c r="J270" s="96" t="s">
        <v>983</v>
      </c>
      <c r="K270" s="43" t="s">
        <v>984</v>
      </c>
      <c r="L270" s="43" t="s">
        <v>4267</v>
      </c>
      <c r="M270" s="43">
        <v>275</v>
      </c>
      <c r="N270" s="43">
        <v>375</v>
      </c>
      <c r="O270" s="43">
        <v>250</v>
      </c>
      <c r="P270" s="43">
        <v>450</v>
      </c>
      <c r="Q270" s="43" t="s">
        <v>2073</v>
      </c>
      <c r="R270" s="43">
        <v>8</v>
      </c>
      <c r="S270" s="43" t="s">
        <v>2073</v>
      </c>
      <c r="T270" s="43" t="s">
        <v>4256</v>
      </c>
      <c r="U270" s="43" t="s">
        <v>4268</v>
      </c>
      <c r="V270" s="43" t="s">
        <v>2073</v>
      </c>
      <c r="W270" s="43" t="s">
        <v>4269</v>
      </c>
      <c r="X270" s="43" t="s">
        <v>4270</v>
      </c>
      <c r="Y270" s="43" t="s">
        <v>4271</v>
      </c>
      <c r="Z270" s="43" t="s">
        <v>4272</v>
      </c>
      <c r="AA270" s="43" t="s">
        <v>4273</v>
      </c>
      <c r="AB270" s="43" t="s">
        <v>4274</v>
      </c>
      <c r="AC270" s="43" t="s">
        <v>4275</v>
      </c>
      <c r="AD270" s="43" t="s">
        <v>4276</v>
      </c>
      <c r="AE270" s="43" t="s">
        <v>4277</v>
      </c>
    </row>
    <row r="271" spans="1:31" hidden="1" x14ac:dyDescent="0.25">
      <c r="A271" s="43" t="s">
        <v>1803</v>
      </c>
      <c r="B271" s="43" t="s">
        <v>2069</v>
      </c>
      <c r="C271" s="43" t="s">
        <v>1803</v>
      </c>
      <c r="F271" s="43">
        <v>44030</v>
      </c>
      <c r="G271" s="43">
        <v>433400</v>
      </c>
      <c r="H271" s="43" t="s">
        <v>4278</v>
      </c>
      <c r="J271" s="96" t="s">
        <v>4279</v>
      </c>
      <c r="K271" s="43" t="s">
        <v>4280</v>
      </c>
      <c r="L271" s="43" t="s">
        <v>4281</v>
      </c>
      <c r="M271" s="43">
        <v>0</v>
      </c>
      <c r="N271" s="43">
        <v>0</v>
      </c>
      <c r="O271" s="43">
        <v>0</v>
      </c>
      <c r="P271" s="43">
        <v>0</v>
      </c>
      <c r="Q271" s="43" t="s">
        <v>2073</v>
      </c>
      <c r="R271" s="43" t="s">
        <v>2073</v>
      </c>
      <c r="S271" s="43" t="s">
        <v>2073</v>
      </c>
      <c r="T271" s="43" t="s">
        <v>4282</v>
      </c>
      <c r="U271" s="43" t="s">
        <v>4283</v>
      </c>
      <c r="V271" s="43" t="s">
        <v>2073</v>
      </c>
      <c r="W271" s="43" t="s">
        <v>4284</v>
      </c>
      <c r="X271" s="43" t="s">
        <v>2073</v>
      </c>
      <c r="Y271" s="43" t="s">
        <v>2073</v>
      </c>
      <c r="Z271" s="43" t="s">
        <v>2073</v>
      </c>
      <c r="AA271" s="43" t="s">
        <v>2073</v>
      </c>
      <c r="AB271" s="43" t="s">
        <v>2073</v>
      </c>
      <c r="AC271" s="43" t="s">
        <v>2073</v>
      </c>
      <c r="AD271" s="43" t="s">
        <v>2073</v>
      </c>
      <c r="AE271" s="43" t="s">
        <v>2073</v>
      </c>
    </row>
    <row r="272" spans="1:31" hidden="1" x14ac:dyDescent="0.25">
      <c r="A272" s="43" t="s">
        <v>948</v>
      </c>
      <c r="B272" s="43" t="s">
        <v>2069</v>
      </c>
      <c r="C272" s="43" t="s">
        <v>948</v>
      </c>
      <c r="D272" s="43" t="s">
        <v>2143</v>
      </c>
      <c r="E272" s="43" t="s">
        <v>2070</v>
      </c>
      <c r="F272" s="43">
        <v>7490</v>
      </c>
      <c r="G272" s="43">
        <v>433500</v>
      </c>
      <c r="H272" s="43" t="s">
        <v>951</v>
      </c>
      <c r="I272" s="43" t="s">
        <v>2070</v>
      </c>
      <c r="J272" s="96" t="s">
        <v>949</v>
      </c>
      <c r="K272" s="43" t="s">
        <v>950</v>
      </c>
      <c r="L272" s="43" t="s">
        <v>4285</v>
      </c>
      <c r="M272" s="43">
        <v>0</v>
      </c>
      <c r="N272" s="43">
        <v>0</v>
      </c>
      <c r="O272" s="43">
        <v>0</v>
      </c>
      <c r="P272" s="43">
        <v>0</v>
      </c>
      <c r="Q272" s="43" t="s">
        <v>2073</v>
      </c>
      <c r="R272" s="43">
        <v>93</v>
      </c>
      <c r="S272" s="43" t="s">
        <v>2073</v>
      </c>
      <c r="T272" s="43" t="s">
        <v>4286</v>
      </c>
      <c r="U272" s="43" t="s">
        <v>4287</v>
      </c>
      <c r="V272" s="43" t="s">
        <v>2073</v>
      </c>
      <c r="W272" s="43" t="s">
        <v>2073</v>
      </c>
      <c r="X272" s="43" t="s">
        <v>4288</v>
      </c>
      <c r="Y272" s="43" t="s">
        <v>4289</v>
      </c>
      <c r="Z272" s="43" t="s">
        <v>4290</v>
      </c>
      <c r="AA272" s="43" t="s">
        <v>4291</v>
      </c>
      <c r="AB272" s="43" t="s">
        <v>2073</v>
      </c>
      <c r="AC272" s="43" t="s">
        <v>2073</v>
      </c>
      <c r="AD272" s="43" t="s">
        <v>2073</v>
      </c>
      <c r="AE272" s="43" t="s">
        <v>4292</v>
      </c>
    </row>
    <row r="273" spans="1:31" hidden="1" x14ac:dyDescent="0.25">
      <c r="A273" s="43" t="s">
        <v>952</v>
      </c>
      <c r="B273" s="43" t="s">
        <v>2069</v>
      </c>
      <c r="C273" s="43" t="s">
        <v>952</v>
      </c>
      <c r="D273" s="43" t="s">
        <v>2143</v>
      </c>
      <c r="E273" s="43" t="s">
        <v>2070</v>
      </c>
      <c r="F273" s="43">
        <v>7440</v>
      </c>
      <c r="G273" s="43">
        <v>434000</v>
      </c>
      <c r="H273" s="43" t="s">
        <v>955</v>
      </c>
      <c r="I273" s="43" t="s">
        <v>2070</v>
      </c>
      <c r="J273" s="96" t="s">
        <v>953</v>
      </c>
      <c r="K273" s="43" t="s">
        <v>954</v>
      </c>
      <c r="L273" s="43" t="s">
        <v>4293</v>
      </c>
      <c r="M273" s="43">
        <v>375</v>
      </c>
      <c r="N273" s="43">
        <v>525</v>
      </c>
      <c r="O273" s="43">
        <v>1000</v>
      </c>
      <c r="P273" s="43">
        <v>5000</v>
      </c>
      <c r="Q273" s="43" t="s">
        <v>2143</v>
      </c>
      <c r="R273" s="43">
        <v>94</v>
      </c>
      <c r="S273" s="43" t="s">
        <v>2073</v>
      </c>
      <c r="T273" s="43" t="s">
        <v>4286</v>
      </c>
      <c r="U273" s="43" t="s">
        <v>4294</v>
      </c>
      <c r="V273" s="43" t="s">
        <v>2073</v>
      </c>
      <c r="W273" s="43" t="s">
        <v>4295</v>
      </c>
      <c r="X273" s="43" t="s">
        <v>4296</v>
      </c>
      <c r="Y273" s="43" t="s">
        <v>4297</v>
      </c>
      <c r="Z273" s="43" t="s">
        <v>4298</v>
      </c>
      <c r="AA273" s="43" t="s">
        <v>4299</v>
      </c>
      <c r="AB273" s="43" t="s">
        <v>2073</v>
      </c>
      <c r="AC273" s="43" t="s">
        <v>2073</v>
      </c>
      <c r="AD273" s="43" t="s">
        <v>2073</v>
      </c>
      <c r="AE273" s="43" t="s">
        <v>4300</v>
      </c>
    </row>
    <row r="274" spans="1:31" x14ac:dyDescent="0.25">
      <c r="A274" s="43" t="s">
        <v>204</v>
      </c>
      <c r="B274" s="43" t="s">
        <v>2576</v>
      </c>
      <c r="C274" s="43" t="s">
        <v>204</v>
      </c>
      <c r="F274" s="43">
        <v>7610</v>
      </c>
      <c r="G274" s="43">
        <v>436000</v>
      </c>
      <c r="H274" s="43" t="s">
        <v>958</v>
      </c>
      <c r="I274" s="43" t="s">
        <v>2070</v>
      </c>
      <c r="J274" s="96" t="s">
        <v>956</v>
      </c>
      <c r="K274" s="43" t="s">
        <v>957</v>
      </c>
      <c r="L274" s="43" t="s">
        <v>4301</v>
      </c>
      <c r="M274" s="43">
        <v>250</v>
      </c>
      <c r="N274" s="43">
        <v>350</v>
      </c>
      <c r="O274" s="43">
        <v>300</v>
      </c>
      <c r="P274" s="43">
        <v>800</v>
      </c>
      <c r="Q274" s="43" t="s">
        <v>2073</v>
      </c>
      <c r="R274" s="43">
        <v>90</v>
      </c>
      <c r="S274" s="43" t="s">
        <v>2073</v>
      </c>
      <c r="T274" s="43" t="s">
        <v>4302</v>
      </c>
      <c r="U274" s="43" t="s">
        <v>4303</v>
      </c>
      <c r="V274" s="43" t="s">
        <v>2073</v>
      </c>
      <c r="W274" s="43" t="s">
        <v>4304</v>
      </c>
      <c r="X274" s="43" t="s">
        <v>4305</v>
      </c>
      <c r="Y274" s="43" t="s">
        <v>4306</v>
      </c>
      <c r="Z274" s="43" t="s">
        <v>4307</v>
      </c>
      <c r="AA274" s="43" t="s">
        <v>4308</v>
      </c>
      <c r="AB274" s="43" t="s">
        <v>4309</v>
      </c>
      <c r="AC274" s="43" t="s">
        <v>4310</v>
      </c>
      <c r="AD274" s="43" t="s">
        <v>4311</v>
      </c>
      <c r="AE274" s="43" t="s">
        <v>4312</v>
      </c>
    </row>
    <row r="275" spans="1:31" hidden="1" x14ac:dyDescent="0.25">
      <c r="A275" s="43" t="s">
        <v>959</v>
      </c>
      <c r="B275" s="43" t="s">
        <v>2069</v>
      </c>
      <c r="C275" s="43" t="s">
        <v>959</v>
      </c>
      <c r="D275" s="43" t="s">
        <v>2070</v>
      </c>
      <c r="E275" s="43" t="s">
        <v>2070</v>
      </c>
      <c r="F275" s="43">
        <v>7650</v>
      </c>
      <c r="G275" s="43">
        <v>438000</v>
      </c>
      <c r="H275" s="43" t="s">
        <v>962</v>
      </c>
      <c r="I275" s="43" t="s">
        <v>2070</v>
      </c>
      <c r="J275" s="43" t="s">
        <v>960</v>
      </c>
      <c r="K275" s="43" t="s">
        <v>961</v>
      </c>
      <c r="L275" s="43" t="s">
        <v>4313</v>
      </c>
      <c r="M275" s="43">
        <v>300</v>
      </c>
      <c r="N275" s="43">
        <v>400</v>
      </c>
      <c r="O275" s="43">
        <v>500</v>
      </c>
      <c r="P275" s="43">
        <v>1200</v>
      </c>
      <c r="Q275" s="43" t="s">
        <v>2073</v>
      </c>
      <c r="R275" s="43">
        <v>91.5</v>
      </c>
      <c r="S275" s="43">
        <v>92</v>
      </c>
      <c r="T275" s="43" t="s">
        <v>4302</v>
      </c>
      <c r="U275" s="43" t="s">
        <v>4314</v>
      </c>
      <c r="V275" s="43" t="s">
        <v>2073</v>
      </c>
      <c r="W275" s="43" t="s">
        <v>2073</v>
      </c>
      <c r="X275" s="43" t="s">
        <v>4315</v>
      </c>
      <c r="Y275" s="43" t="s">
        <v>4316</v>
      </c>
      <c r="Z275" s="43" t="s">
        <v>2073</v>
      </c>
      <c r="AA275" s="43" t="s">
        <v>4317</v>
      </c>
      <c r="AB275" s="43" t="s">
        <v>2073</v>
      </c>
      <c r="AC275" s="43" t="s">
        <v>2073</v>
      </c>
      <c r="AD275" s="43" t="s">
        <v>2073</v>
      </c>
      <c r="AE275" s="43" t="s">
        <v>4318</v>
      </c>
    </row>
    <row r="276" spans="1:31" hidden="1" x14ac:dyDescent="0.25">
      <c r="A276" s="43" t="s">
        <v>963</v>
      </c>
      <c r="B276" s="43" t="s">
        <v>2069</v>
      </c>
      <c r="C276" s="43" t="s">
        <v>963</v>
      </c>
      <c r="D276" s="43" t="s">
        <v>2070</v>
      </c>
      <c r="E276" s="43" t="s">
        <v>2070</v>
      </c>
      <c r="F276" s="43">
        <v>7660</v>
      </c>
      <c r="G276" s="43">
        <v>438500</v>
      </c>
      <c r="H276" s="43" t="s">
        <v>966</v>
      </c>
      <c r="I276" s="43" t="s">
        <v>2070</v>
      </c>
      <c r="J276" s="43" t="s">
        <v>964</v>
      </c>
      <c r="K276" s="43" t="s">
        <v>965</v>
      </c>
      <c r="L276" s="43" t="s">
        <v>4319</v>
      </c>
      <c r="M276" s="43">
        <v>0</v>
      </c>
      <c r="N276" s="43">
        <v>0</v>
      </c>
      <c r="O276" s="43">
        <v>0</v>
      </c>
      <c r="P276" s="43">
        <v>0</v>
      </c>
      <c r="Q276" s="43" t="s">
        <v>2073</v>
      </c>
      <c r="R276" s="43">
        <v>92</v>
      </c>
      <c r="S276" s="43" t="s">
        <v>2073</v>
      </c>
      <c r="T276" s="43" t="s">
        <v>4302</v>
      </c>
      <c r="U276" s="43" t="s">
        <v>4320</v>
      </c>
      <c r="V276" s="43" t="s">
        <v>2073</v>
      </c>
      <c r="W276" s="43" t="s">
        <v>2073</v>
      </c>
      <c r="X276" s="43" t="s">
        <v>4321</v>
      </c>
      <c r="Y276" s="43" t="s">
        <v>4322</v>
      </c>
      <c r="Z276" s="43" t="s">
        <v>2073</v>
      </c>
      <c r="AA276" s="43" t="s">
        <v>4323</v>
      </c>
      <c r="AB276" s="43" t="s">
        <v>2073</v>
      </c>
      <c r="AC276" s="43" t="s">
        <v>2073</v>
      </c>
      <c r="AD276" s="43" t="s">
        <v>2073</v>
      </c>
      <c r="AE276" s="43" t="s">
        <v>4324</v>
      </c>
    </row>
    <row r="277" spans="1:31" hidden="1" x14ac:dyDescent="0.25">
      <c r="A277" s="43" t="s">
        <v>1804</v>
      </c>
      <c r="B277" s="43" t="s">
        <v>2069</v>
      </c>
      <c r="C277" s="43" t="s">
        <v>1804</v>
      </c>
      <c r="F277" s="43">
        <v>35380</v>
      </c>
      <c r="G277" s="43">
        <v>440500</v>
      </c>
      <c r="H277" s="43" t="s">
        <v>4325</v>
      </c>
      <c r="J277" s="43" t="s">
        <v>4326</v>
      </c>
      <c r="K277" s="43" t="s">
        <v>4327</v>
      </c>
      <c r="L277" s="43" t="s">
        <v>4328</v>
      </c>
      <c r="M277" s="43">
        <v>0</v>
      </c>
      <c r="N277" s="43">
        <v>0</v>
      </c>
      <c r="O277" s="43">
        <v>0</v>
      </c>
      <c r="P277" s="43">
        <v>0</v>
      </c>
      <c r="Q277" s="43" t="s">
        <v>2073</v>
      </c>
      <c r="R277" s="43" t="s">
        <v>2073</v>
      </c>
      <c r="S277" s="43" t="s">
        <v>2073</v>
      </c>
      <c r="T277" s="43" t="s">
        <v>4329</v>
      </c>
      <c r="U277" s="43" t="s">
        <v>4154</v>
      </c>
      <c r="V277" s="43" t="s">
        <v>2073</v>
      </c>
      <c r="W277" s="43" t="s">
        <v>4330</v>
      </c>
      <c r="X277" s="43" t="s">
        <v>2073</v>
      </c>
      <c r="Y277" s="43" t="s">
        <v>2073</v>
      </c>
      <c r="Z277" s="43" t="s">
        <v>2073</v>
      </c>
      <c r="AA277" s="43" t="s">
        <v>2073</v>
      </c>
      <c r="AB277" s="43" t="s">
        <v>2073</v>
      </c>
      <c r="AC277" s="43" t="s">
        <v>2073</v>
      </c>
      <c r="AD277" s="43" t="s">
        <v>2073</v>
      </c>
      <c r="AE277" s="43" t="s">
        <v>4331</v>
      </c>
    </row>
    <row r="278" spans="1:31" hidden="1" x14ac:dyDescent="0.25">
      <c r="A278" s="43" t="s">
        <v>1003</v>
      </c>
      <c r="B278" s="43" t="s">
        <v>2069</v>
      </c>
      <c r="C278" s="43" t="s">
        <v>1003</v>
      </c>
      <c r="D278" s="43" t="s">
        <v>2143</v>
      </c>
      <c r="E278" s="43" t="s">
        <v>2070</v>
      </c>
      <c r="F278" s="43">
        <v>8460</v>
      </c>
      <c r="G278" s="43">
        <v>442500</v>
      </c>
      <c r="H278" s="43" t="s">
        <v>1006</v>
      </c>
      <c r="I278" s="43" t="s">
        <v>2070</v>
      </c>
      <c r="J278" s="43" t="s">
        <v>1004</v>
      </c>
      <c r="K278" s="43" t="s">
        <v>1005</v>
      </c>
      <c r="L278" s="43" t="s">
        <v>4332</v>
      </c>
      <c r="M278" s="43">
        <v>0</v>
      </c>
      <c r="N278" s="43">
        <v>0</v>
      </c>
      <c r="O278" s="43">
        <v>0</v>
      </c>
      <c r="P278" s="43">
        <v>0</v>
      </c>
      <c r="Q278" s="43" t="s">
        <v>2073</v>
      </c>
      <c r="R278" s="43">
        <v>4</v>
      </c>
      <c r="S278" s="43" t="s">
        <v>2073</v>
      </c>
      <c r="T278" s="43" t="s">
        <v>4333</v>
      </c>
      <c r="U278" s="43" t="s">
        <v>4334</v>
      </c>
      <c r="V278" s="43" t="s">
        <v>2073</v>
      </c>
      <c r="W278" s="43" t="s">
        <v>2073</v>
      </c>
      <c r="X278" s="43" t="s">
        <v>2073</v>
      </c>
      <c r="Y278" s="43" t="s">
        <v>2073</v>
      </c>
      <c r="Z278" s="43" t="s">
        <v>2073</v>
      </c>
      <c r="AA278" s="43" t="s">
        <v>2073</v>
      </c>
      <c r="AB278" s="43" t="s">
        <v>2073</v>
      </c>
      <c r="AC278" s="43" t="s">
        <v>2073</v>
      </c>
      <c r="AD278" s="43" t="s">
        <v>2073</v>
      </c>
      <c r="AE278" s="43" t="s">
        <v>4335</v>
      </c>
    </row>
    <row r="279" spans="1:31" hidden="1" x14ac:dyDescent="0.25">
      <c r="A279" s="43" t="s">
        <v>1805</v>
      </c>
      <c r="B279" s="43" t="s">
        <v>2069</v>
      </c>
      <c r="C279" s="43" t="s">
        <v>1805</v>
      </c>
      <c r="F279" s="43">
        <v>44050</v>
      </c>
      <c r="G279" s="43">
        <v>443500</v>
      </c>
      <c r="H279" s="43" t="s">
        <v>4336</v>
      </c>
      <c r="J279" s="43" t="s">
        <v>4337</v>
      </c>
      <c r="K279" s="43" t="s">
        <v>4338</v>
      </c>
      <c r="L279" s="43" t="s">
        <v>4339</v>
      </c>
      <c r="M279" s="43">
        <v>0</v>
      </c>
      <c r="N279" s="43">
        <v>0</v>
      </c>
      <c r="O279" s="43">
        <v>0</v>
      </c>
      <c r="P279" s="43">
        <v>0</v>
      </c>
      <c r="Q279" s="43" t="s">
        <v>2073</v>
      </c>
      <c r="R279" s="43" t="s">
        <v>2073</v>
      </c>
      <c r="S279" s="43" t="s">
        <v>2073</v>
      </c>
      <c r="T279" s="43" t="s">
        <v>4340</v>
      </c>
      <c r="U279" s="43" t="s">
        <v>4341</v>
      </c>
      <c r="V279" s="43" t="s">
        <v>2073</v>
      </c>
      <c r="W279" s="43" t="s">
        <v>4342</v>
      </c>
      <c r="X279" s="43" t="s">
        <v>2073</v>
      </c>
      <c r="Y279" s="43" t="s">
        <v>2073</v>
      </c>
      <c r="Z279" s="43" t="s">
        <v>2073</v>
      </c>
      <c r="AA279" s="43" t="s">
        <v>2073</v>
      </c>
      <c r="AB279" s="43" t="s">
        <v>2073</v>
      </c>
      <c r="AC279" s="43" t="s">
        <v>2073</v>
      </c>
      <c r="AD279" s="43" t="s">
        <v>2073</v>
      </c>
      <c r="AE279" s="43" t="s">
        <v>2073</v>
      </c>
    </row>
    <row r="280" spans="1:31" hidden="1" x14ac:dyDescent="0.25">
      <c r="A280" s="43" t="s">
        <v>1806</v>
      </c>
      <c r="B280" s="43" t="s">
        <v>2069</v>
      </c>
      <c r="C280" s="43" t="s">
        <v>1806</v>
      </c>
      <c r="F280" s="43">
        <v>35220</v>
      </c>
      <c r="G280" s="43">
        <v>443950</v>
      </c>
      <c r="H280" s="43" t="s">
        <v>4343</v>
      </c>
      <c r="J280" s="43" t="s">
        <v>4344</v>
      </c>
      <c r="K280" s="43" t="s">
        <v>4345</v>
      </c>
      <c r="L280" s="43" t="s">
        <v>4346</v>
      </c>
      <c r="M280" s="43">
        <v>0</v>
      </c>
      <c r="N280" s="43">
        <v>0</v>
      </c>
      <c r="O280" s="43">
        <v>0</v>
      </c>
      <c r="P280" s="43">
        <v>0</v>
      </c>
      <c r="Q280" s="43" t="s">
        <v>2073</v>
      </c>
      <c r="R280" s="43" t="s">
        <v>2073</v>
      </c>
      <c r="S280" s="43" t="s">
        <v>2073</v>
      </c>
      <c r="T280" s="43" t="s">
        <v>4340</v>
      </c>
      <c r="U280" s="43" t="s">
        <v>4347</v>
      </c>
      <c r="V280" s="43" t="s">
        <v>2073</v>
      </c>
      <c r="W280" s="43" t="s">
        <v>4348</v>
      </c>
      <c r="X280" s="43" t="s">
        <v>2073</v>
      </c>
      <c r="Y280" s="43" t="s">
        <v>2073</v>
      </c>
      <c r="Z280" s="43" t="s">
        <v>2073</v>
      </c>
      <c r="AA280" s="43" t="s">
        <v>2073</v>
      </c>
      <c r="AB280" s="43" t="s">
        <v>2073</v>
      </c>
      <c r="AC280" s="43" t="s">
        <v>2073</v>
      </c>
      <c r="AD280" s="43" t="s">
        <v>2073</v>
      </c>
      <c r="AE280" s="43" t="s">
        <v>2073</v>
      </c>
    </row>
    <row r="281" spans="1:31" hidden="1" x14ac:dyDescent="0.25">
      <c r="A281" s="43" t="s">
        <v>1807</v>
      </c>
      <c r="B281" s="43" t="s">
        <v>2069</v>
      </c>
      <c r="C281" s="43" t="s">
        <v>1807</v>
      </c>
      <c r="F281" s="43">
        <v>33250</v>
      </c>
      <c r="G281" s="43">
        <v>445400</v>
      </c>
      <c r="H281" s="43" t="s">
        <v>4349</v>
      </c>
      <c r="J281" s="43" t="s">
        <v>4350</v>
      </c>
      <c r="K281" s="43" t="s">
        <v>4351</v>
      </c>
      <c r="L281" s="43" t="s">
        <v>4352</v>
      </c>
      <c r="M281" s="43">
        <v>0</v>
      </c>
      <c r="N281" s="43">
        <v>0</v>
      </c>
      <c r="O281" s="43">
        <v>0</v>
      </c>
      <c r="P281" s="43">
        <v>0</v>
      </c>
      <c r="Q281" s="43" t="s">
        <v>2073</v>
      </c>
      <c r="R281" s="43" t="s">
        <v>2073</v>
      </c>
      <c r="S281" s="43" t="s">
        <v>2073</v>
      </c>
      <c r="T281" s="43" t="s">
        <v>4353</v>
      </c>
      <c r="U281" s="43" t="s">
        <v>4354</v>
      </c>
      <c r="V281" s="43" t="s">
        <v>2073</v>
      </c>
      <c r="W281" s="43" t="s">
        <v>4355</v>
      </c>
      <c r="X281" s="43" t="s">
        <v>2073</v>
      </c>
      <c r="Y281" s="43" t="s">
        <v>2073</v>
      </c>
      <c r="Z281" s="43" t="s">
        <v>2073</v>
      </c>
      <c r="AA281" s="43" t="s">
        <v>2073</v>
      </c>
      <c r="AB281" s="43" t="s">
        <v>2073</v>
      </c>
      <c r="AC281" s="43" t="s">
        <v>2073</v>
      </c>
      <c r="AD281" s="43" t="s">
        <v>2073</v>
      </c>
      <c r="AE281" s="43" t="s">
        <v>2073</v>
      </c>
    </row>
    <row r="282" spans="1:31" hidden="1" x14ac:dyDescent="0.25">
      <c r="A282" s="43" t="s">
        <v>1808</v>
      </c>
      <c r="B282" s="43" t="s">
        <v>2069</v>
      </c>
      <c r="C282" s="43" t="s">
        <v>1808</v>
      </c>
      <c r="F282" s="43">
        <v>8370</v>
      </c>
      <c r="G282" s="43">
        <v>445500</v>
      </c>
      <c r="H282" s="43" t="s">
        <v>4356</v>
      </c>
      <c r="J282" s="43" t="s">
        <v>4357</v>
      </c>
      <c r="K282" s="43" t="s">
        <v>4358</v>
      </c>
      <c r="L282" s="43" t="s">
        <v>4359</v>
      </c>
      <c r="M282" s="43">
        <v>0</v>
      </c>
      <c r="N282" s="43">
        <v>0</v>
      </c>
      <c r="O282" s="43">
        <v>0</v>
      </c>
      <c r="P282" s="43">
        <v>0</v>
      </c>
      <c r="Q282" s="43" t="s">
        <v>2073</v>
      </c>
      <c r="R282" s="43" t="s">
        <v>2073</v>
      </c>
      <c r="S282" s="43" t="s">
        <v>2073</v>
      </c>
      <c r="T282" s="43" t="s">
        <v>4360</v>
      </c>
      <c r="U282" s="43" t="s">
        <v>4361</v>
      </c>
      <c r="V282" s="43" t="s">
        <v>2073</v>
      </c>
      <c r="W282" s="43" t="s">
        <v>2073</v>
      </c>
      <c r="X282" s="43" t="s">
        <v>2073</v>
      </c>
      <c r="Y282" s="43" t="s">
        <v>2073</v>
      </c>
      <c r="Z282" s="43" t="s">
        <v>2073</v>
      </c>
      <c r="AA282" s="43" t="s">
        <v>2073</v>
      </c>
      <c r="AB282" s="43" t="s">
        <v>2073</v>
      </c>
      <c r="AC282" s="43" t="s">
        <v>2073</v>
      </c>
      <c r="AD282" s="43" t="s">
        <v>2073</v>
      </c>
      <c r="AE282" s="43" t="s">
        <v>2073</v>
      </c>
    </row>
    <row r="283" spans="1:31" hidden="1" x14ac:dyDescent="0.25">
      <c r="A283" s="43" t="s">
        <v>1809</v>
      </c>
      <c r="B283" s="43" t="s">
        <v>2069</v>
      </c>
      <c r="C283" s="43" t="s">
        <v>1809</v>
      </c>
      <c r="F283" s="43">
        <v>8393</v>
      </c>
      <c r="G283" s="43">
        <v>446500</v>
      </c>
      <c r="H283" s="43" t="s">
        <v>4362</v>
      </c>
      <c r="J283" s="43" t="s">
        <v>4363</v>
      </c>
      <c r="K283" s="43" t="s">
        <v>4364</v>
      </c>
      <c r="L283" s="43" t="s">
        <v>4365</v>
      </c>
      <c r="M283" s="43">
        <v>0</v>
      </c>
      <c r="N283" s="43">
        <v>0</v>
      </c>
      <c r="O283" s="43">
        <v>0</v>
      </c>
      <c r="P283" s="43">
        <v>0</v>
      </c>
      <c r="Q283" s="43" t="s">
        <v>2073</v>
      </c>
      <c r="R283" s="43" t="s">
        <v>2073</v>
      </c>
      <c r="S283" s="43" t="s">
        <v>2073</v>
      </c>
      <c r="T283" s="43" t="s">
        <v>4360</v>
      </c>
      <c r="U283" s="43" t="s">
        <v>4366</v>
      </c>
      <c r="V283" s="43" t="s">
        <v>2073</v>
      </c>
      <c r="W283" s="43" t="s">
        <v>2073</v>
      </c>
      <c r="X283" s="43" t="s">
        <v>2073</v>
      </c>
      <c r="Y283" s="43" t="s">
        <v>2073</v>
      </c>
      <c r="Z283" s="43" t="s">
        <v>2073</v>
      </c>
      <c r="AA283" s="43" t="s">
        <v>2073</v>
      </c>
      <c r="AB283" s="43" t="s">
        <v>2073</v>
      </c>
      <c r="AC283" s="43" t="s">
        <v>2073</v>
      </c>
      <c r="AD283" s="43" t="s">
        <v>2073</v>
      </c>
      <c r="AE283" s="43" t="s">
        <v>4367</v>
      </c>
    </row>
    <row r="284" spans="1:31" hidden="1" x14ac:dyDescent="0.25">
      <c r="A284" s="43" t="s">
        <v>999</v>
      </c>
      <c r="B284" s="43" t="s">
        <v>2069</v>
      </c>
      <c r="C284" s="43" t="s">
        <v>999</v>
      </c>
      <c r="D284" s="43" t="s">
        <v>2143</v>
      </c>
      <c r="F284" s="43">
        <v>8400</v>
      </c>
      <c r="G284" s="43">
        <v>447000</v>
      </c>
      <c r="H284" s="43" t="s">
        <v>1002</v>
      </c>
      <c r="I284" s="43" t="s">
        <v>2070</v>
      </c>
      <c r="J284" s="43" t="s">
        <v>1000</v>
      </c>
      <c r="K284" s="43" t="s">
        <v>1001</v>
      </c>
      <c r="L284" s="43" t="s">
        <v>4368</v>
      </c>
      <c r="M284" s="43">
        <v>0</v>
      </c>
      <c r="N284" s="43">
        <v>0</v>
      </c>
      <c r="O284" s="43">
        <v>0</v>
      </c>
      <c r="P284" s="43">
        <v>0</v>
      </c>
      <c r="Q284" s="43" t="s">
        <v>2073</v>
      </c>
      <c r="R284" s="43" t="s">
        <v>2073</v>
      </c>
      <c r="S284" s="43" t="s">
        <v>2073</v>
      </c>
      <c r="T284" s="43" t="s">
        <v>4360</v>
      </c>
      <c r="U284" s="43" t="s">
        <v>4369</v>
      </c>
      <c r="V284" s="43" t="s">
        <v>2073</v>
      </c>
      <c r="W284" s="43" t="s">
        <v>2073</v>
      </c>
      <c r="X284" s="43" t="s">
        <v>2073</v>
      </c>
      <c r="Y284" s="43" t="s">
        <v>2073</v>
      </c>
      <c r="Z284" s="43" t="s">
        <v>2073</v>
      </c>
      <c r="AA284" s="43" t="s">
        <v>2073</v>
      </c>
      <c r="AB284" s="43" t="s">
        <v>2073</v>
      </c>
      <c r="AC284" s="43" t="s">
        <v>2073</v>
      </c>
      <c r="AD284" s="43" t="s">
        <v>2073</v>
      </c>
      <c r="AE284" s="43" t="s">
        <v>4370</v>
      </c>
    </row>
    <row r="285" spans="1:31" hidden="1" x14ac:dyDescent="0.25">
      <c r="A285" s="43" t="s">
        <v>1810</v>
      </c>
      <c r="B285" s="43" t="s">
        <v>2069</v>
      </c>
      <c r="C285" s="43" t="s">
        <v>1810</v>
      </c>
      <c r="F285" s="43">
        <v>8420</v>
      </c>
      <c r="G285" s="43">
        <v>450000</v>
      </c>
      <c r="H285" s="43" t="s">
        <v>4371</v>
      </c>
      <c r="J285" s="43" t="s">
        <v>4372</v>
      </c>
      <c r="K285" s="43" t="s">
        <v>4373</v>
      </c>
      <c r="L285" s="43" t="s">
        <v>4374</v>
      </c>
      <c r="M285" s="43">
        <v>0</v>
      </c>
      <c r="N285" s="43">
        <v>0</v>
      </c>
      <c r="O285" s="43">
        <v>0</v>
      </c>
      <c r="P285" s="43">
        <v>0</v>
      </c>
      <c r="Q285" s="43" t="s">
        <v>2073</v>
      </c>
      <c r="R285" s="43" t="s">
        <v>2073</v>
      </c>
      <c r="S285" s="43" t="s">
        <v>2073</v>
      </c>
      <c r="T285" s="43" t="s">
        <v>4375</v>
      </c>
      <c r="U285" s="43" t="s">
        <v>4376</v>
      </c>
      <c r="V285" s="43" t="s">
        <v>2073</v>
      </c>
      <c r="W285" s="43" t="s">
        <v>2073</v>
      </c>
      <c r="X285" s="43" t="s">
        <v>2073</v>
      </c>
      <c r="Y285" s="43" t="s">
        <v>2073</v>
      </c>
      <c r="Z285" s="43" t="s">
        <v>2073</v>
      </c>
      <c r="AA285" s="43" t="s">
        <v>2073</v>
      </c>
      <c r="AB285" s="43" t="s">
        <v>2073</v>
      </c>
      <c r="AC285" s="43" t="s">
        <v>2073</v>
      </c>
      <c r="AD285" s="43" t="s">
        <v>2073</v>
      </c>
      <c r="AE285" s="43" t="s">
        <v>4377</v>
      </c>
    </row>
    <row r="286" spans="1:31" hidden="1" x14ac:dyDescent="0.25">
      <c r="A286" s="43" t="s">
        <v>992</v>
      </c>
      <c r="B286" s="43" t="s">
        <v>2069</v>
      </c>
      <c r="C286" s="43" t="s">
        <v>992</v>
      </c>
      <c r="D286" s="43" t="s">
        <v>2143</v>
      </c>
      <c r="E286" s="43" t="s">
        <v>2070</v>
      </c>
      <c r="F286" s="43">
        <v>8410</v>
      </c>
      <c r="G286" s="43">
        <v>450500</v>
      </c>
      <c r="H286" s="43" t="s">
        <v>995</v>
      </c>
      <c r="I286" s="43" t="s">
        <v>2070</v>
      </c>
      <c r="J286" s="43" t="s">
        <v>993</v>
      </c>
      <c r="K286" s="43" t="s">
        <v>994</v>
      </c>
      <c r="L286" s="43" t="s">
        <v>4378</v>
      </c>
      <c r="M286" s="43">
        <v>0</v>
      </c>
      <c r="N286" s="43">
        <v>0</v>
      </c>
      <c r="O286" s="43">
        <v>0</v>
      </c>
      <c r="P286" s="43">
        <v>0</v>
      </c>
      <c r="Q286" s="43" t="s">
        <v>2073</v>
      </c>
      <c r="R286" s="43" t="s">
        <v>2073</v>
      </c>
      <c r="S286" s="43" t="s">
        <v>2073</v>
      </c>
      <c r="T286" s="43" t="s">
        <v>4375</v>
      </c>
      <c r="U286" s="43" t="s">
        <v>4379</v>
      </c>
      <c r="V286" s="43" t="s">
        <v>2073</v>
      </c>
      <c r="W286" s="43" t="s">
        <v>2073</v>
      </c>
      <c r="X286" s="43" t="s">
        <v>2073</v>
      </c>
      <c r="Y286" s="43" t="s">
        <v>2073</v>
      </c>
      <c r="Z286" s="43" t="s">
        <v>2073</v>
      </c>
      <c r="AA286" s="43" t="s">
        <v>2073</v>
      </c>
      <c r="AB286" s="43" t="s">
        <v>2073</v>
      </c>
      <c r="AC286" s="43" t="s">
        <v>2073</v>
      </c>
      <c r="AD286" s="43" t="s">
        <v>2073</v>
      </c>
      <c r="AE286" s="43" t="s">
        <v>4380</v>
      </c>
    </row>
    <row r="287" spans="1:31" hidden="1" x14ac:dyDescent="0.25">
      <c r="A287" s="43" t="s">
        <v>1811</v>
      </c>
      <c r="B287" s="43" t="s">
        <v>2069</v>
      </c>
      <c r="C287" s="43" t="s">
        <v>1811</v>
      </c>
      <c r="F287" s="43">
        <v>32590</v>
      </c>
      <c r="G287" s="43">
        <v>451400</v>
      </c>
      <c r="H287" s="43" t="s">
        <v>4381</v>
      </c>
      <c r="J287" s="43" t="s">
        <v>4382</v>
      </c>
      <c r="K287" s="43" t="s">
        <v>4383</v>
      </c>
      <c r="L287" s="43" t="s">
        <v>4384</v>
      </c>
      <c r="M287" s="43">
        <v>0</v>
      </c>
      <c r="N287" s="43">
        <v>0</v>
      </c>
      <c r="O287" s="43">
        <v>0</v>
      </c>
      <c r="P287" s="43">
        <v>0</v>
      </c>
      <c r="Q287" s="43" t="s">
        <v>2073</v>
      </c>
      <c r="R287" s="43" t="s">
        <v>2073</v>
      </c>
      <c r="S287" s="43" t="s">
        <v>2073</v>
      </c>
      <c r="T287" s="43" t="s">
        <v>4385</v>
      </c>
      <c r="U287" s="43" t="s">
        <v>4386</v>
      </c>
      <c r="V287" s="43" t="s">
        <v>2073</v>
      </c>
      <c r="W287" s="43" t="s">
        <v>4387</v>
      </c>
      <c r="X287" s="43" t="s">
        <v>2073</v>
      </c>
      <c r="Y287" s="43" t="s">
        <v>2073</v>
      </c>
      <c r="Z287" s="43" t="s">
        <v>2073</v>
      </c>
      <c r="AA287" s="43" t="s">
        <v>2073</v>
      </c>
      <c r="AB287" s="43" t="s">
        <v>2073</v>
      </c>
      <c r="AC287" s="43" t="s">
        <v>2073</v>
      </c>
      <c r="AD287" s="43" t="s">
        <v>2073</v>
      </c>
      <c r="AE287" s="43" t="s">
        <v>2073</v>
      </c>
    </row>
    <row r="288" spans="1:31" x14ac:dyDescent="0.25">
      <c r="A288" s="43" t="s">
        <v>210</v>
      </c>
      <c r="B288" s="43" t="s">
        <v>2576</v>
      </c>
      <c r="C288" s="43" t="s">
        <v>210</v>
      </c>
      <c r="E288" s="43" t="s">
        <v>2070</v>
      </c>
      <c r="F288" s="43">
        <v>8310</v>
      </c>
      <c r="G288" s="43">
        <v>452000</v>
      </c>
      <c r="H288" s="43" t="s">
        <v>998</v>
      </c>
      <c r="I288" s="43" t="s">
        <v>2070</v>
      </c>
      <c r="J288" s="96" t="s">
        <v>996</v>
      </c>
      <c r="K288" s="43" t="s">
        <v>997</v>
      </c>
      <c r="L288" s="43" t="s">
        <v>4388</v>
      </c>
      <c r="M288" s="43">
        <v>75</v>
      </c>
      <c r="N288" s="43">
        <v>90</v>
      </c>
      <c r="O288" s="43">
        <v>30</v>
      </c>
      <c r="P288" s="43">
        <v>60</v>
      </c>
      <c r="Q288" s="43" t="s">
        <v>2598</v>
      </c>
      <c r="R288" s="43">
        <v>3</v>
      </c>
      <c r="S288" s="43" t="s">
        <v>2073</v>
      </c>
      <c r="T288" s="43" t="s">
        <v>4389</v>
      </c>
      <c r="U288" s="43" t="s">
        <v>4390</v>
      </c>
      <c r="V288" s="43" t="s">
        <v>2073</v>
      </c>
      <c r="W288" s="43" t="s">
        <v>2073</v>
      </c>
      <c r="X288" s="43" t="s">
        <v>4391</v>
      </c>
      <c r="Y288" s="43" t="s">
        <v>4392</v>
      </c>
      <c r="Z288" s="43" t="s">
        <v>4393</v>
      </c>
      <c r="AA288" s="43" t="s">
        <v>4393</v>
      </c>
      <c r="AB288" s="43" t="s">
        <v>2073</v>
      </c>
      <c r="AC288" s="43" t="s">
        <v>2073</v>
      </c>
      <c r="AD288" s="43" t="s">
        <v>2073</v>
      </c>
      <c r="AE288" s="43" t="s">
        <v>4394</v>
      </c>
    </row>
    <row r="289" spans="1:31" hidden="1" x14ac:dyDescent="0.25">
      <c r="A289" s="43" t="s">
        <v>1812</v>
      </c>
      <c r="B289" s="43" t="s">
        <v>2069</v>
      </c>
      <c r="C289" s="43" t="s">
        <v>1812</v>
      </c>
      <c r="F289" s="43">
        <v>8330</v>
      </c>
      <c r="G289" s="43">
        <v>452500</v>
      </c>
      <c r="H289" s="43" t="s">
        <v>4395</v>
      </c>
      <c r="J289" s="96" t="s">
        <v>4396</v>
      </c>
      <c r="K289" s="43" t="s">
        <v>4397</v>
      </c>
      <c r="L289" s="43" t="s">
        <v>4398</v>
      </c>
      <c r="M289" s="43">
        <v>0</v>
      </c>
      <c r="N289" s="43">
        <v>0</v>
      </c>
      <c r="O289" s="43">
        <v>0</v>
      </c>
      <c r="P289" s="43">
        <v>0</v>
      </c>
      <c r="Q289" s="43" t="s">
        <v>2073</v>
      </c>
      <c r="R289" s="43" t="s">
        <v>2073</v>
      </c>
      <c r="S289" s="43" t="s">
        <v>2073</v>
      </c>
      <c r="T289" s="43" t="s">
        <v>4399</v>
      </c>
      <c r="U289" s="43" t="s">
        <v>4400</v>
      </c>
      <c r="V289" s="43" t="s">
        <v>2073</v>
      </c>
      <c r="W289" s="43" t="s">
        <v>4401</v>
      </c>
      <c r="X289" s="43" t="s">
        <v>2073</v>
      </c>
      <c r="Y289" s="43" t="s">
        <v>2073</v>
      </c>
      <c r="Z289" s="43" t="s">
        <v>2073</v>
      </c>
      <c r="AA289" s="43" t="s">
        <v>2073</v>
      </c>
      <c r="AB289" s="43" t="s">
        <v>2073</v>
      </c>
      <c r="AC289" s="43" t="s">
        <v>2073</v>
      </c>
      <c r="AD289" s="43" t="s">
        <v>2073</v>
      </c>
      <c r="AE289" s="43" t="s">
        <v>2073</v>
      </c>
    </row>
    <row r="290" spans="1:31" hidden="1" x14ac:dyDescent="0.25">
      <c r="A290" s="43" t="s">
        <v>1813</v>
      </c>
      <c r="B290" s="43" t="s">
        <v>2069</v>
      </c>
      <c r="C290" s="43" t="s">
        <v>1813</v>
      </c>
      <c r="F290" s="43">
        <v>34330</v>
      </c>
      <c r="G290" s="43">
        <v>456050</v>
      </c>
      <c r="H290" s="43" t="s">
        <v>4402</v>
      </c>
      <c r="J290" s="96" t="s">
        <v>4403</v>
      </c>
      <c r="K290" s="43" t="s">
        <v>4404</v>
      </c>
      <c r="L290" s="43" t="s">
        <v>4405</v>
      </c>
      <c r="M290" s="43">
        <v>0</v>
      </c>
      <c r="N290" s="43">
        <v>0</v>
      </c>
      <c r="O290" s="43">
        <v>0</v>
      </c>
      <c r="P290" s="43">
        <v>0</v>
      </c>
      <c r="Q290" s="43" t="s">
        <v>2073</v>
      </c>
      <c r="R290" s="43" t="s">
        <v>2073</v>
      </c>
      <c r="S290" s="43" t="s">
        <v>2073</v>
      </c>
      <c r="T290" s="43" t="s">
        <v>4406</v>
      </c>
      <c r="U290" s="43" t="s">
        <v>4407</v>
      </c>
      <c r="V290" s="43" t="s">
        <v>2073</v>
      </c>
      <c r="W290" s="43" t="s">
        <v>2073</v>
      </c>
      <c r="X290" s="43" t="s">
        <v>2073</v>
      </c>
      <c r="Y290" s="43" t="s">
        <v>2073</v>
      </c>
      <c r="Z290" s="43" t="s">
        <v>2073</v>
      </c>
      <c r="AA290" s="43" t="s">
        <v>2073</v>
      </c>
      <c r="AB290" s="43" t="s">
        <v>2073</v>
      </c>
      <c r="AC290" s="43" t="s">
        <v>2073</v>
      </c>
      <c r="AD290" s="43" t="s">
        <v>2073</v>
      </c>
      <c r="AE290" s="43" t="s">
        <v>2073</v>
      </c>
    </row>
    <row r="291" spans="1:31" hidden="1" x14ac:dyDescent="0.25">
      <c r="A291" s="43" t="s">
        <v>1814</v>
      </c>
      <c r="B291" s="43" t="s">
        <v>2069</v>
      </c>
      <c r="C291" s="43" t="s">
        <v>1814</v>
      </c>
      <c r="F291" s="43">
        <v>34340</v>
      </c>
      <c r="G291" s="43">
        <v>456100</v>
      </c>
      <c r="H291" s="43" t="s">
        <v>4408</v>
      </c>
      <c r="J291" s="96" t="s">
        <v>4409</v>
      </c>
      <c r="K291" s="43" t="s">
        <v>4410</v>
      </c>
      <c r="L291" s="43" t="s">
        <v>4411</v>
      </c>
      <c r="M291" s="43">
        <v>0</v>
      </c>
      <c r="N291" s="43">
        <v>0</v>
      </c>
      <c r="O291" s="43">
        <v>0</v>
      </c>
      <c r="P291" s="43">
        <v>0</v>
      </c>
      <c r="Q291" s="43" t="s">
        <v>2073</v>
      </c>
      <c r="R291" s="43" t="s">
        <v>2073</v>
      </c>
      <c r="S291" s="43" t="s">
        <v>2073</v>
      </c>
      <c r="T291" s="43" t="s">
        <v>4412</v>
      </c>
      <c r="U291" s="43" t="s">
        <v>4413</v>
      </c>
      <c r="V291" s="43" t="s">
        <v>2073</v>
      </c>
      <c r="W291" s="43" t="s">
        <v>4414</v>
      </c>
      <c r="X291" s="43" t="s">
        <v>2073</v>
      </c>
      <c r="Y291" s="43" t="s">
        <v>2073</v>
      </c>
      <c r="Z291" s="43" t="s">
        <v>2073</v>
      </c>
      <c r="AA291" s="43" t="s">
        <v>2073</v>
      </c>
      <c r="AB291" s="43" t="s">
        <v>2073</v>
      </c>
      <c r="AC291" s="43" t="s">
        <v>2073</v>
      </c>
      <c r="AD291" s="43" t="s">
        <v>2073</v>
      </c>
      <c r="AE291" s="43" t="s">
        <v>2073</v>
      </c>
    </row>
    <row r="292" spans="1:31" hidden="1" x14ac:dyDescent="0.25">
      <c r="A292" s="43" t="s">
        <v>1815</v>
      </c>
      <c r="B292" s="43" t="s">
        <v>2069</v>
      </c>
      <c r="C292" s="43" t="s">
        <v>1815</v>
      </c>
      <c r="F292" s="43">
        <v>32970</v>
      </c>
      <c r="G292" s="43">
        <v>456200</v>
      </c>
      <c r="H292" s="43" t="s">
        <v>4415</v>
      </c>
      <c r="J292" s="96" t="s">
        <v>4416</v>
      </c>
      <c r="K292" s="43" t="s">
        <v>4417</v>
      </c>
      <c r="L292" s="43" t="s">
        <v>4418</v>
      </c>
      <c r="M292" s="43">
        <v>0</v>
      </c>
      <c r="N292" s="43">
        <v>0</v>
      </c>
      <c r="O292" s="43">
        <v>0</v>
      </c>
      <c r="P292" s="43">
        <v>0</v>
      </c>
      <c r="Q292" s="43" t="s">
        <v>2073</v>
      </c>
      <c r="R292" s="43" t="s">
        <v>2073</v>
      </c>
      <c r="S292" s="43" t="s">
        <v>2073</v>
      </c>
      <c r="T292" s="43" t="s">
        <v>4419</v>
      </c>
      <c r="U292" s="43" t="s">
        <v>4420</v>
      </c>
      <c r="V292" s="43" t="s">
        <v>2073</v>
      </c>
      <c r="W292" s="43" t="s">
        <v>4421</v>
      </c>
      <c r="X292" s="43" t="s">
        <v>2073</v>
      </c>
      <c r="Y292" s="43" t="s">
        <v>2073</v>
      </c>
      <c r="Z292" s="43" t="s">
        <v>2073</v>
      </c>
      <c r="AA292" s="43" t="s">
        <v>2073</v>
      </c>
      <c r="AB292" s="43" t="s">
        <v>2073</v>
      </c>
      <c r="AC292" s="43" t="s">
        <v>2073</v>
      </c>
      <c r="AD292" s="43" t="s">
        <v>2073</v>
      </c>
      <c r="AE292" s="43" t="s">
        <v>4422</v>
      </c>
    </row>
    <row r="293" spans="1:31" hidden="1" x14ac:dyDescent="0.25">
      <c r="A293" s="43" t="s">
        <v>1816</v>
      </c>
      <c r="B293" s="43" t="s">
        <v>2069</v>
      </c>
      <c r="C293" s="43" t="s">
        <v>1816</v>
      </c>
      <c r="F293" s="43">
        <v>32950</v>
      </c>
      <c r="G293" s="43">
        <v>456300</v>
      </c>
      <c r="H293" s="43" t="s">
        <v>4423</v>
      </c>
      <c r="J293" s="96" t="s">
        <v>4424</v>
      </c>
      <c r="K293" s="43" t="s">
        <v>4425</v>
      </c>
      <c r="L293" s="43" t="s">
        <v>4426</v>
      </c>
      <c r="M293" s="43">
        <v>0</v>
      </c>
      <c r="N293" s="43">
        <v>0</v>
      </c>
      <c r="O293" s="43">
        <v>0</v>
      </c>
      <c r="P293" s="43">
        <v>0</v>
      </c>
      <c r="Q293" s="43" t="s">
        <v>2073</v>
      </c>
      <c r="R293" s="43" t="s">
        <v>2073</v>
      </c>
      <c r="S293" s="43" t="s">
        <v>2073</v>
      </c>
      <c r="T293" s="43" t="s">
        <v>4419</v>
      </c>
      <c r="U293" s="43" t="s">
        <v>4427</v>
      </c>
      <c r="V293" s="43" t="s">
        <v>2073</v>
      </c>
      <c r="W293" s="43" t="s">
        <v>2073</v>
      </c>
      <c r="X293" s="43" t="s">
        <v>2073</v>
      </c>
      <c r="Y293" s="43" t="s">
        <v>2073</v>
      </c>
      <c r="Z293" s="43" t="s">
        <v>2073</v>
      </c>
      <c r="AA293" s="43" t="s">
        <v>2073</v>
      </c>
      <c r="AB293" s="43" t="s">
        <v>2073</v>
      </c>
      <c r="AC293" s="43" t="s">
        <v>2073</v>
      </c>
      <c r="AD293" s="43" t="s">
        <v>2073</v>
      </c>
      <c r="AE293" s="43" t="s">
        <v>2073</v>
      </c>
    </row>
    <row r="294" spans="1:31" hidden="1" x14ac:dyDescent="0.25">
      <c r="A294" s="43" t="s">
        <v>1817</v>
      </c>
      <c r="B294" s="43" t="s">
        <v>2069</v>
      </c>
      <c r="C294" s="43" t="s">
        <v>1817</v>
      </c>
      <c r="F294" s="43">
        <v>32540</v>
      </c>
      <c r="G294" s="43">
        <v>456400</v>
      </c>
      <c r="H294" s="43" t="s">
        <v>4428</v>
      </c>
      <c r="J294" s="96" t="s">
        <v>4429</v>
      </c>
      <c r="K294" s="43" t="s">
        <v>4430</v>
      </c>
      <c r="L294" s="43" t="s">
        <v>4431</v>
      </c>
      <c r="M294" s="43">
        <v>0</v>
      </c>
      <c r="N294" s="43">
        <v>0</v>
      </c>
      <c r="O294" s="43">
        <v>0</v>
      </c>
      <c r="P294" s="43">
        <v>0</v>
      </c>
      <c r="Q294" s="43" t="s">
        <v>2073</v>
      </c>
      <c r="R294" s="43" t="s">
        <v>2073</v>
      </c>
      <c r="S294" s="43" t="s">
        <v>2073</v>
      </c>
      <c r="T294" s="43" t="s">
        <v>4432</v>
      </c>
      <c r="U294" s="43" t="s">
        <v>4433</v>
      </c>
      <c r="V294" s="43" t="s">
        <v>2073</v>
      </c>
      <c r="W294" s="43" t="s">
        <v>4434</v>
      </c>
      <c r="X294" s="43" t="s">
        <v>2073</v>
      </c>
      <c r="Y294" s="43" t="s">
        <v>2073</v>
      </c>
      <c r="Z294" s="43" t="s">
        <v>2073</v>
      </c>
      <c r="AA294" s="43" t="s">
        <v>2073</v>
      </c>
      <c r="AB294" s="43" t="s">
        <v>2073</v>
      </c>
      <c r="AC294" s="43" t="s">
        <v>2073</v>
      </c>
      <c r="AD294" s="43" t="s">
        <v>2073</v>
      </c>
      <c r="AE294" s="43" t="s">
        <v>2073</v>
      </c>
    </row>
    <row r="295" spans="1:31" x14ac:dyDescent="0.25">
      <c r="A295" s="43" t="s">
        <v>211</v>
      </c>
      <c r="B295" s="43" t="s">
        <v>2576</v>
      </c>
      <c r="C295" s="43" t="s">
        <v>211</v>
      </c>
      <c r="F295" s="43">
        <v>8480</v>
      </c>
      <c r="G295" s="43">
        <v>456500</v>
      </c>
      <c r="H295" s="43" t="s">
        <v>1009</v>
      </c>
      <c r="I295" s="43" t="s">
        <v>2070</v>
      </c>
      <c r="J295" s="96" t="s">
        <v>1007</v>
      </c>
      <c r="K295" s="43" t="s">
        <v>1008</v>
      </c>
      <c r="L295" s="43" t="s">
        <v>4435</v>
      </c>
      <c r="M295" s="43">
        <v>75</v>
      </c>
      <c r="N295" s="43">
        <v>100</v>
      </c>
      <c r="O295" s="43">
        <v>24</v>
      </c>
      <c r="P295" s="43">
        <v>55</v>
      </c>
      <c r="Q295" s="43" t="s">
        <v>2073</v>
      </c>
      <c r="R295" s="43">
        <v>3</v>
      </c>
      <c r="S295" s="43" t="s">
        <v>2073</v>
      </c>
      <c r="T295" s="43" t="s">
        <v>4436</v>
      </c>
      <c r="U295" s="43" t="s">
        <v>4437</v>
      </c>
      <c r="V295" s="43" t="s">
        <v>2073</v>
      </c>
      <c r="W295" s="43" t="s">
        <v>4438</v>
      </c>
      <c r="X295" s="43" t="s">
        <v>4439</v>
      </c>
      <c r="Y295" s="43" t="s">
        <v>4440</v>
      </c>
      <c r="Z295" s="43" t="s">
        <v>4441</v>
      </c>
      <c r="AA295" s="43" t="s">
        <v>4441</v>
      </c>
      <c r="AB295" s="43" t="s">
        <v>4442</v>
      </c>
      <c r="AC295" s="43" t="s">
        <v>4443</v>
      </c>
      <c r="AD295" s="43" t="s">
        <v>4444</v>
      </c>
      <c r="AE295" s="43" t="s">
        <v>4445</v>
      </c>
    </row>
    <row r="296" spans="1:31" hidden="1" x14ac:dyDescent="0.25">
      <c r="A296" s="43" t="s">
        <v>1818</v>
      </c>
      <c r="B296" s="43" t="s">
        <v>2069</v>
      </c>
      <c r="C296" s="43" t="s">
        <v>1818</v>
      </c>
      <c r="F296" s="43">
        <v>30920</v>
      </c>
      <c r="G296" s="43">
        <v>457300</v>
      </c>
      <c r="H296" s="43" t="s">
        <v>4446</v>
      </c>
      <c r="J296" s="43" t="s">
        <v>4447</v>
      </c>
      <c r="K296" s="43" t="s">
        <v>4448</v>
      </c>
      <c r="L296" s="43" t="s">
        <v>4449</v>
      </c>
      <c r="M296" s="43">
        <v>0</v>
      </c>
      <c r="N296" s="43">
        <v>0</v>
      </c>
      <c r="O296" s="43">
        <v>0</v>
      </c>
      <c r="P296" s="43">
        <v>0</v>
      </c>
      <c r="Q296" s="43" t="s">
        <v>2073</v>
      </c>
      <c r="R296" s="43" t="s">
        <v>2073</v>
      </c>
      <c r="S296" s="43" t="s">
        <v>2073</v>
      </c>
      <c r="T296" s="43" t="s">
        <v>4450</v>
      </c>
      <c r="U296" s="43" t="s">
        <v>4451</v>
      </c>
      <c r="V296" s="43" t="s">
        <v>2073</v>
      </c>
      <c r="W296" s="43" t="s">
        <v>4452</v>
      </c>
      <c r="X296" s="43" t="s">
        <v>2073</v>
      </c>
      <c r="Y296" s="43" t="s">
        <v>2073</v>
      </c>
      <c r="Z296" s="43" t="s">
        <v>2073</v>
      </c>
      <c r="AA296" s="43" t="s">
        <v>2073</v>
      </c>
      <c r="AB296" s="43" t="s">
        <v>2073</v>
      </c>
      <c r="AC296" s="43" t="s">
        <v>2073</v>
      </c>
      <c r="AD296" s="43" t="s">
        <v>2073</v>
      </c>
      <c r="AE296" s="43" t="s">
        <v>2073</v>
      </c>
    </row>
    <row r="297" spans="1:31" x14ac:dyDescent="0.25">
      <c r="A297" s="43" t="s">
        <v>212</v>
      </c>
      <c r="B297" s="43" t="s">
        <v>2576</v>
      </c>
      <c r="C297" s="43" t="s">
        <v>212</v>
      </c>
      <c r="D297" s="43" t="s">
        <v>2143</v>
      </c>
      <c r="F297" s="43">
        <v>8980</v>
      </c>
      <c r="G297" s="43">
        <v>457500</v>
      </c>
      <c r="H297" s="43" t="s">
        <v>1012</v>
      </c>
      <c r="I297" s="43" t="s">
        <v>2070</v>
      </c>
      <c r="J297" s="96" t="s">
        <v>1010</v>
      </c>
      <c r="K297" s="43" t="s">
        <v>1011</v>
      </c>
      <c r="L297" s="43" t="s">
        <v>4453</v>
      </c>
      <c r="M297" s="43">
        <v>115</v>
      </c>
      <c r="N297" s="43">
        <v>140</v>
      </c>
      <c r="O297" s="43">
        <v>50</v>
      </c>
      <c r="P297" s="43">
        <v>90</v>
      </c>
      <c r="Q297" s="43" t="s">
        <v>2073</v>
      </c>
      <c r="R297" s="43">
        <v>4</v>
      </c>
      <c r="S297" s="43" t="s">
        <v>2073</v>
      </c>
      <c r="T297" s="43" t="s">
        <v>4454</v>
      </c>
      <c r="U297" s="43" t="s">
        <v>4455</v>
      </c>
      <c r="V297" s="43" t="s">
        <v>2073</v>
      </c>
      <c r="W297" s="43" t="s">
        <v>2073</v>
      </c>
      <c r="X297" s="43" t="s">
        <v>2073</v>
      </c>
      <c r="Y297" s="43" t="s">
        <v>2073</v>
      </c>
      <c r="Z297" s="43" t="s">
        <v>2073</v>
      </c>
      <c r="AA297" s="43" t="s">
        <v>2073</v>
      </c>
      <c r="AB297" s="43" t="s">
        <v>2073</v>
      </c>
      <c r="AC297" s="43" t="s">
        <v>2073</v>
      </c>
      <c r="AD297" s="43" t="s">
        <v>2073</v>
      </c>
      <c r="AE297" s="43" t="s">
        <v>4456</v>
      </c>
    </row>
    <row r="298" spans="1:31" hidden="1" x14ac:dyDescent="0.25">
      <c r="A298" s="43" t="s">
        <v>1016</v>
      </c>
      <c r="B298" s="43" t="s">
        <v>2069</v>
      </c>
      <c r="C298" s="43" t="s">
        <v>1016</v>
      </c>
      <c r="E298" s="43" t="s">
        <v>2070</v>
      </c>
      <c r="F298" s="43">
        <v>8830</v>
      </c>
      <c r="G298" s="43">
        <v>458500</v>
      </c>
      <c r="H298" s="43" t="s">
        <v>1019</v>
      </c>
      <c r="I298" s="43" t="s">
        <v>2070</v>
      </c>
      <c r="J298" s="96" t="s">
        <v>1017</v>
      </c>
      <c r="K298" s="43" t="s">
        <v>1018</v>
      </c>
      <c r="L298" s="43" t="s">
        <v>4457</v>
      </c>
      <c r="M298" s="43">
        <v>0</v>
      </c>
      <c r="N298" s="43">
        <v>0</v>
      </c>
      <c r="O298" s="43">
        <v>0</v>
      </c>
      <c r="P298" s="43">
        <v>0</v>
      </c>
      <c r="Q298" s="43" t="s">
        <v>2073</v>
      </c>
      <c r="R298" s="43">
        <v>4</v>
      </c>
      <c r="S298" s="43" t="s">
        <v>2073</v>
      </c>
      <c r="T298" s="43" t="s">
        <v>4458</v>
      </c>
      <c r="U298" s="43" t="s">
        <v>4459</v>
      </c>
      <c r="V298" s="43" t="s">
        <v>2073</v>
      </c>
      <c r="W298" s="43" t="s">
        <v>2073</v>
      </c>
      <c r="X298" s="43" t="s">
        <v>2073</v>
      </c>
      <c r="Y298" s="43" t="s">
        <v>2073</v>
      </c>
      <c r="Z298" s="43" t="s">
        <v>2073</v>
      </c>
      <c r="AA298" s="43" t="s">
        <v>2073</v>
      </c>
      <c r="AB298" s="43" t="s">
        <v>2073</v>
      </c>
      <c r="AC298" s="43" t="s">
        <v>2073</v>
      </c>
      <c r="AD298" s="43" t="s">
        <v>2073</v>
      </c>
      <c r="AE298" s="43" t="s">
        <v>4460</v>
      </c>
    </row>
    <row r="299" spans="1:31" hidden="1" x14ac:dyDescent="0.25">
      <c r="A299" s="43" t="s">
        <v>1819</v>
      </c>
      <c r="B299" s="43" t="s">
        <v>2069</v>
      </c>
      <c r="C299" s="43" t="s">
        <v>1819</v>
      </c>
      <c r="F299" s="43">
        <v>31690</v>
      </c>
      <c r="G299" s="43">
        <v>459000</v>
      </c>
      <c r="H299" s="43" t="s">
        <v>4461</v>
      </c>
      <c r="J299" s="96" t="s">
        <v>4462</v>
      </c>
      <c r="K299" s="43" t="s">
        <v>4463</v>
      </c>
      <c r="L299" s="43" t="s">
        <v>4464</v>
      </c>
      <c r="M299" s="43">
        <v>0</v>
      </c>
      <c r="N299" s="43">
        <v>0</v>
      </c>
      <c r="O299" s="43">
        <v>0</v>
      </c>
      <c r="P299" s="43">
        <v>0</v>
      </c>
      <c r="Q299" s="43" t="s">
        <v>2073</v>
      </c>
      <c r="R299" s="43" t="s">
        <v>2073</v>
      </c>
      <c r="S299" s="43" t="s">
        <v>2073</v>
      </c>
      <c r="T299" s="43" t="s">
        <v>4465</v>
      </c>
      <c r="U299" s="43" t="s">
        <v>4466</v>
      </c>
      <c r="V299" s="43" t="s">
        <v>2073</v>
      </c>
      <c r="W299" s="43" t="s">
        <v>4467</v>
      </c>
      <c r="X299" s="43" t="s">
        <v>2073</v>
      </c>
      <c r="Y299" s="43" t="s">
        <v>2073</v>
      </c>
      <c r="Z299" s="43" t="s">
        <v>2073</v>
      </c>
      <c r="AA299" s="43" t="s">
        <v>2073</v>
      </c>
      <c r="AB299" s="43" t="s">
        <v>2073</v>
      </c>
      <c r="AC299" s="43" t="s">
        <v>2073</v>
      </c>
      <c r="AD299" s="43" t="s">
        <v>2073</v>
      </c>
      <c r="AE299" s="43" t="s">
        <v>4468</v>
      </c>
    </row>
    <row r="300" spans="1:31" x14ac:dyDescent="0.25">
      <c r="A300" s="43" t="s">
        <v>213</v>
      </c>
      <c r="B300" s="43" t="s">
        <v>2576</v>
      </c>
      <c r="C300" s="43" t="s">
        <v>213</v>
      </c>
      <c r="F300" s="43">
        <v>8870</v>
      </c>
      <c r="G300" s="43">
        <v>459500</v>
      </c>
      <c r="H300" s="43" t="s">
        <v>1015</v>
      </c>
      <c r="I300" s="43" t="s">
        <v>2070</v>
      </c>
      <c r="J300" s="96" t="s">
        <v>1013</v>
      </c>
      <c r="K300" s="43" t="s">
        <v>1014</v>
      </c>
      <c r="L300" s="43" t="s">
        <v>4469</v>
      </c>
      <c r="M300" s="43">
        <v>85</v>
      </c>
      <c r="N300" s="43">
        <v>105</v>
      </c>
      <c r="O300" s="43">
        <v>17</v>
      </c>
      <c r="P300" s="43">
        <v>32</v>
      </c>
      <c r="Q300" s="43" t="s">
        <v>2073</v>
      </c>
      <c r="R300" s="43">
        <v>2</v>
      </c>
      <c r="S300" s="43" t="s">
        <v>2073</v>
      </c>
      <c r="T300" s="43" t="s">
        <v>4470</v>
      </c>
      <c r="U300" s="43" t="s">
        <v>4471</v>
      </c>
      <c r="V300" s="43" t="s">
        <v>2073</v>
      </c>
      <c r="W300" s="43" t="s">
        <v>2073</v>
      </c>
      <c r="X300" s="43" t="s">
        <v>2073</v>
      </c>
      <c r="Y300" s="43" t="s">
        <v>4472</v>
      </c>
      <c r="Z300" s="43" t="s">
        <v>4473</v>
      </c>
      <c r="AA300" s="43" t="s">
        <v>4474</v>
      </c>
      <c r="AB300" s="43" t="s">
        <v>2073</v>
      </c>
      <c r="AC300" s="43" t="s">
        <v>2073</v>
      </c>
      <c r="AD300" s="43" t="s">
        <v>2073</v>
      </c>
      <c r="AE300" s="43" t="s">
        <v>4475</v>
      </c>
    </row>
    <row r="301" spans="1:31" x14ac:dyDescent="0.25">
      <c r="A301" s="43" t="s">
        <v>214</v>
      </c>
      <c r="B301" s="43" t="s">
        <v>2576</v>
      </c>
      <c r="C301" s="43" t="s">
        <v>214</v>
      </c>
      <c r="F301" s="43">
        <v>8760</v>
      </c>
      <c r="G301" s="43">
        <v>461500</v>
      </c>
      <c r="H301" s="43" t="s">
        <v>1022</v>
      </c>
      <c r="I301" s="43" t="s">
        <v>2070</v>
      </c>
      <c r="J301" s="96" t="s">
        <v>1020</v>
      </c>
      <c r="K301" s="43" t="s">
        <v>1021</v>
      </c>
      <c r="L301" s="43" t="s">
        <v>4476</v>
      </c>
      <c r="M301" s="43">
        <v>125</v>
      </c>
      <c r="N301" s="43">
        <v>150</v>
      </c>
      <c r="O301" s="43">
        <v>65</v>
      </c>
      <c r="P301" s="43">
        <v>125</v>
      </c>
      <c r="Q301" s="43" t="s">
        <v>2073</v>
      </c>
      <c r="R301" s="43">
        <v>4</v>
      </c>
      <c r="S301" s="43" t="s">
        <v>2073</v>
      </c>
      <c r="T301" s="43" t="s">
        <v>4477</v>
      </c>
      <c r="U301" s="43" t="s">
        <v>4478</v>
      </c>
      <c r="V301" s="43" t="s">
        <v>2073</v>
      </c>
      <c r="W301" s="43" t="s">
        <v>2073</v>
      </c>
      <c r="X301" s="43" t="s">
        <v>4479</v>
      </c>
      <c r="Y301" s="43" t="s">
        <v>4480</v>
      </c>
      <c r="Z301" s="43" t="s">
        <v>4481</v>
      </c>
      <c r="AA301" s="43" t="s">
        <v>4482</v>
      </c>
      <c r="AB301" s="43" t="s">
        <v>2073</v>
      </c>
      <c r="AC301" s="43" t="s">
        <v>2073</v>
      </c>
      <c r="AD301" s="43" t="s">
        <v>2073</v>
      </c>
      <c r="AE301" s="43" t="s">
        <v>4483</v>
      </c>
    </row>
    <row r="302" spans="1:31" x14ac:dyDescent="0.25">
      <c r="A302" s="43" t="s">
        <v>215</v>
      </c>
      <c r="B302" s="43" t="s">
        <v>2576</v>
      </c>
      <c r="C302" s="43" t="s">
        <v>215</v>
      </c>
      <c r="D302" s="43" t="s">
        <v>2070</v>
      </c>
      <c r="E302" s="43" t="s">
        <v>2070</v>
      </c>
      <c r="F302" s="43">
        <v>8840</v>
      </c>
      <c r="G302" s="43">
        <v>462000</v>
      </c>
      <c r="H302" s="43" t="s">
        <v>1025</v>
      </c>
      <c r="I302" s="43" t="s">
        <v>2070</v>
      </c>
      <c r="J302" s="96" t="s">
        <v>1023</v>
      </c>
      <c r="K302" s="43" t="s">
        <v>1024</v>
      </c>
      <c r="L302" s="43" t="s">
        <v>4484</v>
      </c>
      <c r="M302" s="43">
        <v>0</v>
      </c>
      <c r="N302" s="43">
        <v>0</v>
      </c>
      <c r="O302" s="43">
        <v>0</v>
      </c>
      <c r="P302" s="43">
        <v>0</v>
      </c>
      <c r="Q302" s="43" t="s">
        <v>2073</v>
      </c>
      <c r="R302" s="43">
        <v>4</v>
      </c>
      <c r="S302" s="43" t="s">
        <v>2073</v>
      </c>
      <c r="T302" s="43" t="s">
        <v>4477</v>
      </c>
      <c r="U302" s="43" t="s">
        <v>4485</v>
      </c>
      <c r="V302" s="43" t="s">
        <v>2073</v>
      </c>
      <c r="W302" s="43" t="s">
        <v>2073</v>
      </c>
      <c r="X302" s="43" t="s">
        <v>2073</v>
      </c>
      <c r="Y302" s="43" t="s">
        <v>2073</v>
      </c>
      <c r="Z302" s="43" t="s">
        <v>2073</v>
      </c>
      <c r="AA302" s="43" t="s">
        <v>2073</v>
      </c>
      <c r="AB302" s="43" t="s">
        <v>2073</v>
      </c>
      <c r="AC302" s="43" t="s">
        <v>2073</v>
      </c>
      <c r="AD302" s="43" t="s">
        <v>2073</v>
      </c>
      <c r="AE302" s="43" t="s">
        <v>4486</v>
      </c>
    </row>
    <row r="303" spans="1:31" x14ac:dyDescent="0.25">
      <c r="A303" s="43" t="s">
        <v>216</v>
      </c>
      <c r="B303" s="43" t="s">
        <v>2576</v>
      </c>
      <c r="C303" s="43" t="s">
        <v>216</v>
      </c>
      <c r="F303" s="43">
        <v>8630</v>
      </c>
      <c r="G303" s="43">
        <v>463000</v>
      </c>
      <c r="H303" s="43" t="s">
        <v>1028</v>
      </c>
      <c r="I303" s="43" t="s">
        <v>2070</v>
      </c>
      <c r="J303" s="96" t="s">
        <v>1026</v>
      </c>
      <c r="K303" s="43" t="s">
        <v>1027</v>
      </c>
      <c r="L303" s="43" t="s">
        <v>4487</v>
      </c>
      <c r="M303" s="43">
        <v>220</v>
      </c>
      <c r="N303" s="43">
        <v>260</v>
      </c>
      <c r="O303" s="43">
        <v>275</v>
      </c>
      <c r="P303" s="43">
        <v>375</v>
      </c>
      <c r="Q303" s="43" t="s">
        <v>2073</v>
      </c>
      <c r="R303" s="43">
        <v>6</v>
      </c>
      <c r="S303" s="43" t="s">
        <v>2073</v>
      </c>
      <c r="T303" s="43" t="s">
        <v>4488</v>
      </c>
      <c r="U303" s="43" t="s">
        <v>4489</v>
      </c>
      <c r="V303" s="43" t="s">
        <v>2073</v>
      </c>
      <c r="W303" s="43" t="s">
        <v>2073</v>
      </c>
      <c r="X303" s="43" t="s">
        <v>4490</v>
      </c>
      <c r="Y303" s="43" t="s">
        <v>4491</v>
      </c>
      <c r="Z303" s="43" t="s">
        <v>4492</v>
      </c>
      <c r="AA303" s="43" t="s">
        <v>4493</v>
      </c>
      <c r="AB303" s="43" t="s">
        <v>2073</v>
      </c>
      <c r="AC303" s="43" t="s">
        <v>2073</v>
      </c>
      <c r="AD303" s="43" t="s">
        <v>2073</v>
      </c>
      <c r="AE303" s="43" t="s">
        <v>4494</v>
      </c>
    </row>
    <row r="304" spans="1:31" x14ac:dyDescent="0.25">
      <c r="A304" s="43" t="s">
        <v>217</v>
      </c>
      <c r="B304" s="43" t="s">
        <v>2596</v>
      </c>
      <c r="C304" s="43" t="s">
        <v>217</v>
      </c>
      <c r="F304" s="43">
        <v>8560</v>
      </c>
      <c r="G304" s="43">
        <v>464000</v>
      </c>
      <c r="H304" s="43" t="s">
        <v>1031</v>
      </c>
      <c r="I304" s="43" t="s">
        <v>2070</v>
      </c>
      <c r="J304" s="96" t="s">
        <v>1029</v>
      </c>
      <c r="K304" s="43" t="s">
        <v>1030</v>
      </c>
      <c r="L304" s="43" t="s">
        <v>4495</v>
      </c>
      <c r="M304" s="43">
        <v>155</v>
      </c>
      <c r="N304" s="43">
        <v>180</v>
      </c>
      <c r="O304" s="43">
        <v>170</v>
      </c>
      <c r="P304" s="43">
        <v>250</v>
      </c>
      <c r="Q304" s="43" t="s">
        <v>2073</v>
      </c>
      <c r="R304" s="43">
        <v>5</v>
      </c>
      <c r="S304" s="43" t="s">
        <v>2073</v>
      </c>
      <c r="T304" s="43" t="s">
        <v>4496</v>
      </c>
      <c r="U304" s="43" t="s">
        <v>4497</v>
      </c>
      <c r="V304" s="43" t="s">
        <v>2073</v>
      </c>
      <c r="W304" s="43" t="s">
        <v>2073</v>
      </c>
      <c r="X304" s="43" t="s">
        <v>4498</v>
      </c>
      <c r="Y304" s="43" t="s">
        <v>4499</v>
      </c>
      <c r="Z304" s="43" t="s">
        <v>4500</v>
      </c>
      <c r="AA304" s="43" t="s">
        <v>4501</v>
      </c>
      <c r="AB304" s="43" t="s">
        <v>2073</v>
      </c>
      <c r="AC304" s="43" t="s">
        <v>2073</v>
      </c>
      <c r="AD304" s="43" t="s">
        <v>2073</v>
      </c>
      <c r="AE304" s="43" t="s">
        <v>4502</v>
      </c>
    </row>
    <row r="305" spans="1:31" x14ac:dyDescent="0.25">
      <c r="A305" s="43" t="s">
        <v>218</v>
      </c>
      <c r="B305" s="43" t="s">
        <v>2596</v>
      </c>
      <c r="C305" s="43" t="s">
        <v>218</v>
      </c>
      <c r="D305" s="43" t="s">
        <v>2143</v>
      </c>
      <c r="E305" s="43" t="s">
        <v>2070</v>
      </c>
      <c r="F305" s="43">
        <v>8550</v>
      </c>
      <c r="G305" s="43">
        <v>465500</v>
      </c>
      <c r="H305" s="43" t="s">
        <v>1034</v>
      </c>
      <c r="I305" s="43" t="s">
        <v>2070</v>
      </c>
      <c r="J305" s="96" t="s">
        <v>1032</v>
      </c>
      <c r="K305" s="43" t="s">
        <v>1033</v>
      </c>
      <c r="L305" s="43" t="s">
        <v>4503</v>
      </c>
      <c r="M305" s="43">
        <v>140</v>
      </c>
      <c r="N305" s="43">
        <v>160</v>
      </c>
      <c r="O305" s="43">
        <v>110</v>
      </c>
      <c r="P305" s="43">
        <v>160</v>
      </c>
      <c r="Q305" s="43" t="s">
        <v>2073</v>
      </c>
      <c r="R305" s="43">
        <v>4</v>
      </c>
      <c r="S305" s="43" t="s">
        <v>2073</v>
      </c>
      <c r="T305" s="43" t="s">
        <v>4496</v>
      </c>
      <c r="U305" s="43" t="s">
        <v>3685</v>
      </c>
      <c r="V305" s="43" t="s">
        <v>2073</v>
      </c>
      <c r="W305" s="43" t="s">
        <v>2073</v>
      </c>
      <c r="X305" s="43" t="s">
        <v>2073</v>
      </c>
      <c r="Y305" s="43" t="s">
        <v>4504</v>
      </c>
      <c r="Z305" s="43" t="s">
        <v>2073</v>
      </c>
      <c r="AA305" s="43" t="s">
        <v>1032</v>
      </c>
      <c r="AB305" s="43" t="s">
        <v>2073</v>
      </c>
      <c r="AC305" s="43" t="s">
        <v>2073</v>
      </c>
      <c r="AD305" s="43" t="s">
        <v>2073</v>
      </c>
      <c r="AE305" s="43" t="s">
        <v>4505</v>
      </c>
    </row>
    <row r="306" spans="1:31" x14ac:dyDescent="0.25">
      <c r="A306" s="43" t="s">
        <v>219</v>
      </c>
      <c r="B306" s="43" t="s">
        <v>2596</v>
      </c>
      <c r="C306" s="43" t="s">
        <v>219</v>
      </c>
      <c r="E306" s="43" t="s">
        <v>2070</v>
      </c>
      <c r="F306" s="43">
        <v>3040</v>
      </c>
      <c r="G306" s="43">
        <v>467500</v>
      </c>
      <c r="H306" s="43" t="s">
        <v>1037</v>
      </c>
      <c r="I306" s="43" t="s">
        <v>2070</v>
      </c>
      <c r="J306" s="96" t="s">
        <v>1035</v>
      </c>
      <c r="K306" s="43" t="s">
        <v>1036</v>
      </c>
      <c r="L306" s="43" t="s">
        <v>4506</v>
      </c>
      <c r="M306" s="43">
        <v>200</v>
      </c>
      <c r="N306" s="43">
        <v>300</v>
      </c>
      <c r="O306" s="43">
        <v>100</v>
      </c>
      <c r="P306" s="43">
        <v>400</v>
      </c>
      <c r="Q306" s="43" t="s">
        <v>2073</v>
      </c>
      <c r="R306" s="43">
        <v>7</v>
      </c>
      <c r="S306" s="43">
        <v>6</v>
      </c>
      <c r="T306" s="43" t="s">
        <v>4507</v>
      </c>
      <c r="U306" s="43" t="s">
        <v>4508</v>
      </c>
      <c r="V306" s="43" t="s">
        <v>2073</v>
      </c>
      <c r="W306" s="43" t="s">
        <v>4509</v>
      </c>
      <c r="X306" s="43" t="s">
        <v>4510</v>
      </c>
      <c r="Y306" s="43" t="s">
        <v>4511</v>
      </c>
      <c r="Z306" s="43" t="s">
        <v>4512</v>
      </c>
      <c r="AA306" s="43" t="s">
        <v>4512</v>
      </c>
      <c r="AB306" s="43" t="s">
        <v>4513</v>
      </c>
      <c r="AC306" s="43" t="s">
        <v>4514</v>
      </c>
      <c r="AD306" s="43" t="s">
        <v>4515</v>
      </c>
      <c r="AE306" s="43" t="s">
        <v>4516</v>
      </c>
    </row>
    <row r="307" spans="1:31" hidden="1" x14ac:dyDescent="0.25">
      <c r="A307" s="43" t="s">
        <v>1820</v>
      </c>
      <c r="B307" s="43" t="s">
        <v>2069</v>
      </c>
      <c r="C307" s="43" t="s">
        <v>1820</v>
      </c>
      <c r="F307" s="43">
        <v>32120</v>
      </c>
      <c r="G307" s="43">
        <v>468700</v>
      </c>
      <c r="H307" s="43" t="s">
        <v>4517</v>
      </c>
      <c r="J307" s="96" t="s">
        <v>4518</v>
      </c>
      <c r="K307" s="43" t="s">
        <v>4519</v>
      </c>
      <c r="L307" s="43" t="s">
        <v>4520</v>
      </c>
      <c r="M307" s="43">
        <v>0</v>
      </c>
      <c r="N307" s="43">
        <v>0</v>
      </c>
      <c r="O307" s="43">
        <v>0</v>
      </c>
      <c r="P307" s="43">
        <v>0</v>
      </c>
      <c r="Q307" s="43" t="s">
        <v>2073</v>
      </c>
      <c r="R307" s="43" t="s">
        <v>2073</v>
      </c>
      <c r="S307" s="43" t="s">
        <v>2073</v>
      </c>
      <c r="T307" s="43" t="s">
        <v>4507</v>
      </c>
      <c r="U307" s="43" t="s">
        <v>4521</v>
      </c>
      <c r="V307" s="43" t="s">
        <v>2073</v>
      </c>
      <c r="W307" s="43" t="s">
        <v>2073</v>
      </c>
      <c r="X307" s="43" t="s">
        <v>2073</v>
      </c>
      <c r="Y307" s="43" t="s">
        <v>2073</v>
      </c>
      <c r="Z307" s="43" t="s">
        <v>2073</v>
      </c>
      <c r="AA307" s="43" t="s">
        <v>2073</v>
      </c>
      <c r="AB307" s="43" t="s">
        <v>2073</v>
      </c>
      <c r="AC307" s="43" t="s">
        <v>2073</v>
      </c>
      <c r="AD307" s="43" t="s">
        <v>2073</v>
      </c>
      <c r="AE307" s="43" t="s">
        <v>2073</v>
      </c>
    </row>
    <row r="308" spans="1:31" hidden="1" x14ac:dyDescent="0.25">
      <c r="A308" s="43" t="s">
        <v>1038</v>
      </c>
      <c r="B308" s="43" t="s">
        <v>2069</v>
      </c>
      <c r="C308" s="43" t="s">
        <v>1038</v>
      </c>
      <c r="D308" s="43" t="s">
        <v>2143</v>
      </c>
      <c r="E308" s="43" t="s">
        <v>2070</v>
      </c>
      <c r="F308" s="43">
        <v>3070</v>
      </c>
      <c r="G308" s="43">
        <v>469500</v>
      </c>
      <c r="H308" s="43" t="s">
        <v>1041</v>
      </c>
      <c r="I308" s="43" t="s">
        <v>2070</v>
      </c>
      <c r="J308" s="96" t="s">
        <v>1039</v>
      </c>
      <c r="K308" s="43" t="s">
        <v>1040</v>
      </c>
      <c r="L308" s="43" t="s">
        <v>4522</v>
      </c>
      <c r="M308" s="43">
        <v>0</v>
      </c>
      <c r="N308" s="43">
        <v>0</v>
      </c>
      <c r="O308" s="43">
        <v>0</v>
      </c>
      <c r="P308" s="43">
        <v>0</v>
      </c>
      <c r="Q308" s="43" t="s">
        <v>2073</v>
      </c>
      <c r="R308" s="43">
        <v>5</v>
      </c>
      <c r="S308" s="43" t="s">
        <v>2073</v>
      </c>
      <c r="T308" s="43" t="s">
        <v>4507</v>
      </c>
      <c r="U308" s="43" t="s">
        <v>4523</v>
      </c>
      <c r="V308" s="43" t="s">
        <v>2073</v>
      </c>
      <c r="W308" s="43" t="s">
        <v>2073</v>
      </c>
      <c r="X308" s="43" t="s">
        <v>2073</v>
      </c>
      <c r="Y308" s="43" t="s">
        <v>2073</v>
      </c>
      <c r="Z308" s="43" t="s">
        <v>2073</v>
      </c>
      <c r="AA308" s="43" t="s">
        <v>2073</v>
      </c>
      <c r="AB308" s="43" t="s">
        <v>2073</v>
      </c>
      <c r="AC308" s="43" t="s">
        <v>2073</v>
      </c>
      <c r="AD308" s="43" t="s">
        <v>2073</v>
      </c>
      <c r="AE308" s="43" t="s">
        <v>4524</v>
      </c>
    </row>
    <row r="309" spans="1:31" x14ac:dyDescent="0.25">
      <c r="A309" s="43" t="s">
        <v>220</v>
      </c>
      <c r="B309" s="43" t="s">
        <v>2596</v>
      </c>
      <c r="C309" s="43" t="s">
        <v>220</v>
      </c>
      <c r="D309" s="43" t="s">
        <v>2143</v>
      </c>
      <c r="E309" s="43" t="s">
        <v>2070</v>
      </c>
      <c r="F309" s="43">
        <v>3090</v>
      </c>
      <c r="G309" s="43">
        <v>471500</v>
      </c>
      <c r="H309" s="43" t="s">
        <v>1044</v>
      </c>
      <c r="I309" s="43" t="s">
        <v>2070</v>
      </c>
      <c r="J309" s="96" t="s">
        <v>1042</v>
      </c>
      <c r="K309" s="43" t="s">
        <v>1043</v>
      </c>
      <c r="L309" s="43" t="s">
        <v>4525</v>
      </c>
      <c r="M309" s="43">
        <v>150</v>
      </c>
      <c r="N309" s="43">
        <v>250</v>
      </c>
      <c r="O309" s="43">
        <v>100</v>
      </c>
      <c r="P309" s="43">
        <v>300</v>
      </c>
      <c r="Q309" s="43" t="s">
        <v>2073</v>
      </c>
      <c r="R309" s="43">
        <v>6</v>
      </c>
      <c r="S309" s="43" t="s">
        <v>2073</v>
      </c>
      <c r="T309" s="43" t="s">
        <v>4507</v>
      </c>
      <c r="U309" s="43" t="s">
        <v>4526</v>
      </c>
      <c r="V309" s="43" t="s">
        <v>2073</v>
      </c>
      <c r="W309" s="43" t="s">
        <v>4527</v>
      </c>
      <c r="X309" s="43" t="s">
        <v>4525</v>
      </c>
      <c r="Y309" s="43" t="s">
        <v>4528</v>
      </c>
      <c r="Z309" s="43" t="s">
        <v>4529</v>
      </c>
      <c r="AA309" s="43" t="s">
        <v>4530</v>
      </c>
      <c r="AB309" s="43" t="s">
        <v>4531</v>
      </c>
      <c r="AC309" s="43" t="s">
        <v>4532</v>
      </c>
      <c r="AD309" s="43" t="s">
        <v>4533</v>
      </c>
      <c r="AE309" s="43" t="s">
        <v>4534</v>
      </c>
    </row>
    <row r="310" spans="1:31" x14ac:dyDescent="0.25">
      <c r="A310" s="43" t="s">
        <v>221</v>
      </c>
      <c r="B310" s="43" t="s">
        <v>2596</v>
      </c>
      <c r="C310" s="43" t="s">
        <v>221</v>
      </c>
      <c r="D310" s="43" t="s">
        <v>2143</v>
      </c>
      <c r="E310" s="43" t="s">
        <v>2070</v>
      </c>
      <c r="F310" s="43">
        <v>3100</v>
      </c>
      <c r="G310" s="43">
        <v>472000</v>
      </c>
      <c r="H310" s="43" t="s">
        <v>1047</v>
      </c>
      <c r="I310" s="43" t="s">
        <v>2070</v>
      </c>
      <c r="J310" s="96" t="s">
        <v>1045</v>
      </c>
      <c r="K310" s="43" t="s">
        <v>1046</v>
      </c>
      <c r="L310" s="43" t="s">
        <v>4535</v>
      </c>
      <c r="M310" s="43">
        <v>200</v>
      </c>
      <c r="N310" s="43">
        <v>300</v>
      </c>
      <c r="O310" s="43">
        <v>100</v>
      </c>
      <c r="P310" s="43">
        <v>400</v>
      </c>
      <c r="Q310" s="43" t="s">
        <v>2073</v>
      </c>
      <c r="R310" s="43">
        <v>6</v>
      </c>
      <c r="S310" s="43" t="s">
        <v>2073</v>
      </c>
      <c r="T310" s="43" t="s">
        <v>4507</v>
      </c>
      <c r="U310" s="43" t="s">
        <v>4536</v>
      </c>
      <c r="V310" s="43" t="s">
        <v>2073</v>
      </c>
      <c r="W310" s="43" t="s">
        <v>4537</v>
      </c>
      <c r="X310" s="43" t="s">
        <v>4538</v>
      </c>
      <c r="Y310" s="43" t="s">
        <v>4539</v>
      </c>
      <c r="Z310" s="43" t="s">
        <v>4540</v>
      </c>
      <c r="AA310" s="43" t="s">
        <v>4541</v>
      </c>
      <c r="AB310" s="43" t="s">
        <v>4542</v>
      </c>
      <c r="AC310" s="43" t="s">
        <v>4543</v>
      </c>
      <c r="AD310" s="43" t="s">
        <v>4544</v>
      </c>
      <c r="AE310" s="43" t="s">
        <v>4545</v>
      </c>
    </row>
    <row r="311" spans="1:31" hidden="1" x14ac:dyDescent="0.25">
      <c r="A311" s="43" t="s">
        <v>1048</v>
      </c>
      <c r="B311" s="43" t="s">
        <v>2069</v>
      </c>
      <c r="C311" s="43" t="s">
        <v>1048</v>
      </c>
      <c r="D311" s="43" t="s">
        <v>2070</v>
      </c>
      <c r="E311" s="43" t="s">
        <v>2070</v>
      </c>
      <c r="F311" s="43">
        <v>3180</v>
      </c>
      <c r="G311" s="43">
        <v>474000</v>
      </c>
      <c r="H311" s="43" t="s">
        <v>1051</v>
      </c>
      <c r="I311" s="43" t="s">
        <v>2070</v>
      </c>
      <c r="J311" s="43" t="s">
        <v>1049</v>
      </c>
      <c r="K311" s="43" t="s">
        <v>1050</v>
      </c>
      <c r="L311" s="43" t="s">
        <v>4546</v>
      </c>
      <c r="M311" s="43">
        <v>0</v>
      </c>
      <c r="N311" s="43">
        <v>0</v>
      </c>
      <c r="O311" s="43">
        <v>0</v>
      </c>
      <c r="P311" s="43">
        <v>0</v>
      </c>
      <c r="Q311" s="43" t="s">
        <v>2073</v>
      </c>
      <c r="R311" s="43">
        <v>91</v>
      </c>
      <c r="S311" s="43" t="s">
        <v>2073</v>
      </c>
      <c r="T311" s="43" t="s">
        <v>4507</v>
      </c>
      <c r="U311" s="43" t="s">
        <v>4547</v>
      </c>
      <c r="V311" s="43" t="s">
        <v>2073</v>
      </c>
      <c r="W311" s="43" t="s">
        <v>4548</v>
      </c>
      <c r="X311" s="43" t="s">
        <v>4549</v>
      </c>
      <c r="Y311" s="43" t="s">
        <v>4550</v>
      </c>
      <c r="Z311" s="43" t="s">
        <v>4551</v>
      </c>
      <c r="AA311" s="43" t="s">
        <v>1049</v>
      </c>
      <c r="AB311" s="43" t="s">
        <v>4552</v>
      </c>
      <c r="AC311" s="43" t="s">
        <v>2073</v>
      </c>
      <c r="AD311" s="43" t="s">
        <v>2073</v>
      </c>
      <c r="AE311" s="43" t="s">
        <v>4553</v>
      </c>
    </row>
    <row r="312" spans="1:31" hidden="1" x14ac:dyDescent="0.25">
      <c r="A312" s="43" t="s">
        <v>1052</v>
      </c>
      <c r="B312" s="43" t="s">
        <v>2069</v>
      </c>
      <c r="C312" s="43" t="s">
        <v>1052</v>
      </c>
      <c r="D312" s="43" t="s">
        <v>2070</v>
      </c>
      <c r="E312" s="43" t="s">
        <v>2070</v>
      </c>
      <c r="F312" s="43">
        <v>3200</v>
      </c>
      <c r="G312" s="43">
        <v>474500</v>
      </c>
      <c r="H312" s="43" t="s">
        <v>1055</v>
      </c>
      <c r="I312" s="43" t="s">
        <v>2070</v>
      </c>
      <c r="J312" s="43" t="s">
        <v>1053</v>
      </c>
      <c r="K312" s="43" t="s">
        <v>1054</v>
      </c>
      <c r="L312" s="43" t="s">
        <v>4554</v>
      </c>
      <c r="M312" s="43">
        <v>300</v>
      </c>
      <c r="N312" s="43">
        <v>400</v>
      </c>
      <c r="O312" s="43">
        <v>500</v>
      </c>
      <c r="P312" s="43">
        <v>1500</v>
      </c>
      <c r="Q312" s="43" t="s">
        <v>2073</v>
      </c>
      <c r="R312" s="43">
        <v>90</v>
      </c>
      <c r="S312" s="43" t="s">
        <v>2073</v>
      </c>
      <c r="T312" s="43" t="s">
        <v>4507</v>
      </c>
      <c r="U312" s="43" t="s">
        <v>4555</v>
      </c>
      <c r="V312" s="43" t="s">
        <v>2073</v>
      </c>
      <c r="W312" s="43" t="s">
        <v>4556</v>
      </c>
      <c r="X312" s="43" t="s">
        <v>4557</v>
      </c>
      <c r="Y312" s="43" t="s">
        <v>4558</v>
      </c>
      <c r="Z312" s="43" t="s">
        <v>4559</v>
      </c>
      <c r="AA312" s="43" t="s">
        <v>4559</v>
      </c>
      <c r="AB312" s="43" t="s">
        <v>4560</v>
      </c>
      <c r="AC312" s="43" t="s">
        <v>4561</v>
      </c>
      <c r="AD312" s="43" t="s">
        <v>4562</v>
      </c>
      <c r="AE312" s="43" t="s">
        <v>4563</v>
      </c>
    </row>
    <row r="313" spans="1:31" x14ac:dyDescent="0.25">
      <c r="A313" s="43" t="s">
        <v>224</v>
      </c>
      <c r="B313" s="43" t="s">
        <v>2576</v>
      </c>
      <c r="C313" s="43" t="s">
        <v>224</v>
      </c>
      <c r="E313" s="43" t="s">
        <v>2070</v>
      </c>
      <c r="F313" s="43">
        <v>15080</v>
      </c>
      <c r="G313" s="43">
        <v>488000</v>
      </c>
      <c r="H313" s="43" t="s">
        <v>1088</v>
      </c>
      <c r="I313" s="43" t="s">
        <v>2070</v>
      </c>
      <c r="J313" s="96" t="s">
        <v>1086</v>
      </c>
      <c r="K313" s="43" t="s">
        <v>1087</v>
      </c>
      <c r="L313" s="43" t="s">
        <v>4564</v>
      </c>
      <c r="M313" s="43">
        <v>0</v>
      </c>
      <c r="N313" s="43">
        <v>0</v>
      </c>
      <c r="O313" s="43">
        <v>0</v>
      </c>
      <c r="P313" s="43">
        <v>0</v>
      </c>
      <c r="Q313" s="43" t="s">
        <v>2073</v>
      </c>
      <c r="R313" s="43">
        <v>4</v>
      </c>
      <c r="S313" s="43" t="s">
        <v>2073</v>
      </c>
      <c r="T313" s="43" t="s">
        <v>4565</v>
      </c>
      <c r="U313" s="43" t="s">
        <v>4566</v>
      </c>
      <c r="V313" s="43" t="s">
        <v>2073</v>
      </c>
      <c r="W313" s="43" t="s">
        <v>2073</v>
      </c>
      <c r="X313" s="43" t="s">
        <v>2073</v>
      </c>
      <c r="Y313" s="43" t="s">
        <v>2073</v>
      </c>
      <c r="Z313" s="43" t="s">
        <v>2073</v>
      </c>
      <c r="AA313" s="43" t="s">
        <v>2073</v>
      </c>
      <c r="AB313" s="43" t="s">
        <v>2073</v>
      </c>
      <c r="AC313" s="43" t="s">
        <v>2073</v>
      </c>
      <c r="AD313" s="43" t="s">
        <v>2073</v>
      </c>
      <c r="AE313" s="43" t="s">
        <v>4567</v>
      </c>
    </row>
    <row r="314" spans="1:31" hidden="1" x14ac:dyDescent="0.25">
      <c r="A314" s="43" t="s">
        <v>1821</v>
      </c>
      <c r="B314" s="43" t="s">
        <v>2069</v>
      </c>
      <c r="C314" s="43" t="s">
        <v>1821</v>
      </c>
      <c r="F314" s="43">
        <v>22700</v>
      </c>
      <c r="G314" s="43">
        <v>489780</v>
      </c>
      <c r="H314" s="43" t="s">
        <v>4568</v>
      </c>
      <c r="J314" s="43" t="s">
        <v>4569</v>
      </c>
      <c r="K314" s="43" t="s">
        <v>4570</v>
      </c>
      <c r="L314" s="43" t="s">
        <v>4571</v>
      </c>
      <c r="M314" s="43">
        <v>0</v>
      </c>
      <c r="N314" s="43">
        <v>0</v>
      </c>
      <c r="O314" s="43">
        <v>0</v>
      </c>
      <c r="P314" s="43">
        <v>0</v>
      </c>
      <c r="Q314" s="43" t="s">
        <v>2073</v>
      </c>
      <c r="R314" s="43" t="s">
        <v>2073</v>
      </c>
      <c r="S314" s="43" t="s">
        <v>2073</v>
      </c>
      <c r="T314" s="43" t="s">
        <v>4572</v>
      </c>
      <c r="U314" s="43" t="s">
        <v>4573</v>
      </c>
      <c r="V314" s="43" t="s">
        <v>2073</v>
      </c>
      <c r="W314" s="43" t="s">
        <v>4574</v>
      </c>
      <c r="X314" s="43" t="s">
        <v>2073</v>
      </c>
      <c r="Y314" s="43" t="s">
        <v>2073</v>
      </c>
      <c r="Z314" s="43" t="s">
        <v>2073</v>
      </c>
      <c r="AA314" s="43" t="s">
        <v>2073</v>
      </c>
      <c r="AB314" s="43" t="s">
        <v>2073</v>
      </c>
      <c r="AC314" s="43" t="s">
        <v>2073</v>
      </c>
      <c r="AD314" s="43" t="s">
        <v>2073</v>
      </c>
      <c r="AE314" s="43" t="s">
        <v>2073</v>
      </c>
    </row>
    <row r="315" spans="1:31" hidden="1" x14ac:dyDescent="0.25">
      <c r="A315" s="43" t="s">
        <v>1822</v>
      </c>
      <c r="B315" s="43" t="s">
        <v>2069</v>
      </c>
      <c r="C315" s="43" t="s">
        <v>1822</v>
      </c>
      <c r="F315" s="43">
        <v>34140</v>
      </c>
      <c r="G315" s="43">
        <v>489800</v>
      </c>
      <c r="H315" s="43" t="s">
        <v>4575</v>
      </c>
      <c r="J315" s="43" t="s">
        <v>4576</v>
      </c>
      <c r="K315" s="43" t="s">
        <v>4577</v>
      </c>
      <c r="L315" s="43" t="s">
        <v>4578</v>
      </c>
      <c r="M315" s="43">
        <v>0</v>
      </c>
      <c r="N315" s="43">
        <v>0</v>
      </c>
      <c r="O315" s="43">
        <v>0</v>
      </c>
      <c r="P315" s="43">
        <v>0</v>
      </c>
      <c r="Q315" s="43" t="s">
        <v>2073</v>
      </c>
      <c r="R315" s="43" t="s">
        <v>2073</v>
      </c>
      <c r="S315" s="43" t="s">
        <v>2073</v>
      </c>
      <c r="T315" s="43" t="s">
        <v>4572</v>
      </c>
      <c r="U315" s="43" t="s">
        <v>4579</v>
      </c>
      <c r="V315" s="43" t="s">
        <v>2073</v>
      </c>
      <c r="W315" s="43" t="s">
        <v>4580</v>
      </c>
      <c r="X315" s="43" t="s">
        <v>2073</v>
      </c>
      <c r="Y315" s="43" t="s">
        <v>2073</v>
      </c>
      <c r="Z315" s="43" t="s">
        <v>2073</v>
      </c>
      <c r="AA315" s="43" t="s">
        <v>2073</v>
      </c>
      <c r="AB315" s="43" t="s">
        <v>2073</v>
      </c>
      <c r="AC315" s="43" t="s">
        <v>2073</v>
      </c>
      <c r="AD315" s="43" t="s">
        <v>2073</v>
      </c>
      <c r="AE315" s="43" t="s">
        <v>2073</v>
      </c>
    </row>
    <row r="316" spans="1:31" hidden="1" x14ac:dyDescent="0.25">
      <c r="A316" s="43" t="s">
        <v>1823</v>
      </c>
      <c r="B316" s="43" t="s">
        <v>2069</v>
      </c>
      <c r="C316" s="43" t="s">
        <v>1823</v>
      </c>
      <c r="F316" s="43">
        <v>33060</v>
      </c>
      <c r="G316" s="43">
        <v>489860</v>
      </c>
      <c r="H316" s="43" t="s">
        <v>4581</v>
      </c>
      <c r="J316" s="43" t="s">
        <v>4582</v>
      </c>
      <c r="K316" s="43" t="s">
        <v>4583</v>
      </c>
      <c r="L316" s="43" t="s">
        <v>4584</v>
      </c>
      <c r="M316" s="43">
        <v>0</v>
      </c>
      <c r="N316" s="43">
        <v>0</v>
      </c>
      <c r="O316" s="43">
        <v>0</v>
      </c>
      <c r="P316" s="43">
        <v>0</v>
      </c>
      <c r="Q316" s="43" t="s">
        <v>2073</v>
      </c>
      <c r="R316" s="43" t="s">
        <v>2073</v>
      </c>
      <c r="S316" s="43" t="s">
        <v>2073</v>
      </c>
      <c r="T316" s="43" t="s">
        <v>4585</v>
      </c>
      <c r="U316" s="43" t="s">
        <v>4586</v>
      </c>
      <c r="V316" s="43" t="s">
        <v>2073</v>
      </c>
      <c r="W316" s="43" t="s">
        <v>4587</v>
      </c>
      <c r="X316" s="43" t="s">
        <v>2073</v>
      </c>
      <c r="Y316" s="43" t="s">
        <v>2073</v>
      </c>
      <c r="Z316" s="43" t="s">
        <v>2073</v>
      </c>
      <c r="AA316" s="43" t="s">
        <v>2073</v>
      </c>
      <c r="AB316" s="43" t="s">
        <v>2073</v>
      </c>
      <c r="AC316" s="43" t="s">
        <v>2073</v>
      </c>
      <c r="AD316" s="43" t="s">
        <v>2073</v>
      </c>
      <c r="AE316" s="43" t="s">
        <v>2073</v>
      </c>
    </row>
    <row r="317" spans="1:31" hidden="1" x14ac:dyDescent="0.25">
      <c r="A317" s="43" t="s">
        <v>1824</v>
      </c>
      <c r="B317" s="43" t="s">
        <v>2069</v>
      </c>
      <c r="C317" s="43" t="s">
        <v>1824</v>
      </c>
      <c r="F317" s="43">
        <v>35090</v>
      </c>
      <c r="G317" s="43">
        <v>489900</v>
      </c>
      <c r="H317" s="43" t="s">
        <v>4588</v>
      </c>
      <c r="J317" s="43" t="s">
        <v>4589</v>
      </c>
      <c r="K317" s="43" t="s">
        <v>4590</v>
      </c>
      <c r="L317" s="43" t="s">
        <v>4591</v>
      </c>
      <c r="M317" s="43">
        <v>0</v>
      </c>
      <c r="N317" s="43">
        <v>0</v>
      </c>
      <c r="O317" s="43">
        <v>0</v>
      </c>
      <c r="P317" s="43">
        <v>0</v>
      </c>
      <c r="Q317" s="43" t="s">
        <v>2073</v>
      </c>
      <c r="R317" s="43" t="s">
        <v>2073</v>
      </c>
      <c r="S317" s="43" t="s">
        <v>2073</v>
      </c>
      <c r="T317" s="43" t="s">
        <v>4592</v>
      </c>
      <c r="U317" s="43" t="s">
        <v>3412</v>
      </c>
      <c r="V317" s="43" t="s">
        <v>2073</v>
      </c>
      <c r="W317" s="43" t="s">
        <v>4593</v>
      </c>
      <c r="X317" s="43" t="s">
        <v>2073</v>
      </c>
      <c r="Y317" s="43" t="s">
        <v>2073</v>
      </c>
      <c r="Z317" s="43" t="s">
        <v>2073</v>
      </c>
      <c r="AA317" s="43" t="s">
        <v>2073</v>
      </c>
      <c r="AB317" s="43" t="s">
        <v>2073</v>
      </c>
      <c r="AC317" s="43" t="s">
        <v>2073</v>
      </c>
      <c r="AD317" s="43" t="s">
        <v>2073</v>
      </c>
      <c r="AE317" s="43" t="s">
        <v>2073</v>
      </c>
    </row>
    <row r="318" spans="1:31" hidden="1" x14ac:dyDescent="0.25">
      <c r="A318" s="43" t="s">
        <v>1825</v>
      </c>
      <c r="B318" s="43" t="s">
        <v>2069</v>
      </c>
      <c r="C318" s="43" t="s">
        <v>1825</v>
      </c>
      <c r="F318" s="43">
        <v>35080</v>
      </c>
      <c r="G318" s="43">
        <v>489920</v>
      </c>
      <c r="H318" s="43" t="s">
        <v>4594</v>
      </c>
      <c r="J318" s="43" t="s">
        <v>4595</v>
      </c>
      <c r="K318" s="43" t="s">
        <v>4596</v>
      </c>
      <c r="L318" s="43" t="s">
        <v>4597</v>
      </c>
      <c r="M318" s="43">
        <v>0</v>
      </c>
      <c r="N318" s="43">
        <v>0</v>
      </c>
      <c r="O318" s="43">
        <v>0</v>
      </c>
      <c r="P318" s="43">
        <v>0</v>
      </c>
      <c r="Q318" s="43" t="s">
        <v>2073</v>
      </c>
      <c r="R318" s="43" t="s">
        <v>2073</v>
      </c>
      <c r="S318" s="43" t="s">
        <v>2073</v>
      </c>
      <c r="T318" s="43" t="s">
        <v>4598</v>
      </c>
      <c r="U318" s="43" t="s">
        <v>4599</v>
      </c>
      <c r="V318" s="43" t="s">
        <v>2073</v>
      </c>
      <c r="W318" s="43" t="s">
        <v>4600</v>
      </c>
      <c r="X318" s="43" t="s">
        <v>2073</v>
      </c>
      <c r="Y318" s="43" t="s">
        <v>2073</v>
      </c>
      <c r="Z318" s="43" t="s">
        <v>2073</v>
      </c>
      <c r="AA318" s="43" t="s">
        <v>2073</v>
      </c>
      <c r="AB318" s="43" t="s">
        <v>2073</v>
      </c>
      <c r="AC318" s="43" t="s">
        <v>2073</v>
      </c>
      <c r="AD318" s="43" t="s">
        <v>2073</v>
      </c>
      <c r="AE318" s="43" t="s">
        <v>2073</v>
      </c>
    </row>
    <row r="319" spans="1:31" hidden="1" x14ac:dyDescent="0.25">
      <c r="A319" s="43" t="s">
        <v>1826</v>
      </c>
      <c r="B319" s="43" t="s">
        <v>2069</v>
      </c>
      <c r="C319" s="43" t="s">
        <v>1826</v>
      </c>
      <c r="F319" s="43">
        <v>15090</v>
      </c>
      <c r="G319" s="43">
        <v>490000</v>
      </c>
      <c r="H319" s="43" t="s">
        <v>4601</v>
      </c>
      <c r="J319" s="43" t="s">
        <v>4602</v>
      </c>
      <c r="K319" s="43" t="s">
        <v>4603</v>
      </c>
      <c r="L319" s="43" t="s">
        <v>4604</v>
      </c>
      <c r="M319" s="43">
        <v>0</v>
      </c>
      <c r="N319" s="43">
        <v>0</v>
      </c>
      <c r="O319" s="43">
        <v>0</v>
      </c>
      <c r="P319" s="43">
        <v>0</v>
      </c>
      <c r="Q319" s="43" t="s">
        <v>2073</v>
      </c>
      <c r="R319" s="43" t="s">
        <v>2073</v>
      </c>
      <c r="S319" s="43" t="s">
        <v>2073</v>
      </c>
      <c r="T319" s="43" t="s">
        <v>4605</v>
      </c>
      <c r="U319" s="43" t="s">
        <v>4606</v>
      </c>
      <c r="V319" s="43" t="s">
        <v>2073</v>
      </c>
      <c r="W319" s="43" t="s">
        <v>2073</v>
      </c>
      <c r="X319" s="43" t="s">
        <v>2073</v>
      </c>
      <c r="Y319" s="43" t="s">
        <v>2073</v>
      </c>
      <c r="Z319" s="43" t="s">
        <v>2073</v>
      </c>
      <c r="AA319" s="43" t="s">
        <v>2073</v>
      </c>
      <c r="AB319" s="43" t="s">
        <v>2073</v>
      </c>
      <c r="AC319" s="43" t="s">
        <v>2073</v>
      </c>
      <c r="AD319" s="43" t="s">
        <v>2073</v>
      </c>
      <c r="AE319" s="43" t="s">
        <v>4607</v>
      </c>
    </row>
    <row r="320" spans="1:31" hidden="1" x14ac:dyDescent="0.25">
      <c r="A320" s="43" t="s">
        <v>1827</v>
      </c>
      <c r="B320" s="43" t="s">
        <v>2069</v>
      </c>
      <c r="C320" s="43" t="s">
        <v>1827</v>
      </c>
      <c r="F320" s="43">
        <v>31790</v>
      </c>
      <c r="G320" s="43">
        <v>490100</v>
      </c>
      <c r="H320" s="43" t="s">
        <v>4608</v>
      </c>
      <c r="J320" s="43" t="s">
        <v>4609</v>
      </c>
      <c r="K320" s="43" t="s">
        <v>4610</v>
      </c>
      <c r="L320" s="43" t="s">
        <v>4611</v>
      </c>
      <c r="M320" s="43">
        <v>0</v>
      </c>
      <c r="N320" s="43">
        <v>0</v>
      </c>
      <c r="O320" s="43">
        <v>0</v>
      </c>
      <c r="P320" s="43">
        <v>0</v>
      </c>
      <c r="Q320" s="43" t="s">
        <v>2073</v>
      </c>
      <c r="R320" s="43" t="s">
        <v>2073</v>
      </c>
      <c r="S320" s="43" t="s">
        <v>2073</v>
      </c>
      <c r="T320" s="43" t="s">
        <v>4612</v>
      </c>
      <c r="U320" s="43" t="s">
        <v>4613</v>
      </c>
      <c r="V320" s="43" t="s">
        <v>2073</v>
      </c>
      <c r="W320" s="43" t="s">
        <v>4614</v>
      </c>
      <c r="X320" s="43" t="s">
        <v>2073</v>
      </c>
      <c r="Y320" s="43" t="s">
        <v>2073</v>
      </c>
      <c r="Z320" s="43" t="s">
        <v>2073</v>
      </c>
      <c r="AA320" s="43" t="s">
        <v>2073</v>
      </c>
      <c r="AB320" s="43" t="s">
        <v>2073</v>
      </c>
      <c r="AC320" s="43" t="s">
        <v>2073</v>
      </c>
      <c r="AD320" s="43" t="s">
        <v>2073</v>
      </c>
      <c r="AE320" s="43" t="s">
        <v>2073</v>
      </c>
    </row>
    <row r="321" spans="1:31" hidden="1" x14ac:dyDescent="0.25">
      <c r="A321" s="43" t="s">
        <v>1828</v>
      </c>
      <c r="B321" s="43" t="s">
        <v>2069</v>
      </c>
      <c r="C321" s="43" t="s">
        <v>1828</v>
      </c>
      <c r="F321" s="43">
        <v>44110</v>
      </c>
      <c r="G321" s="43">
        <v>490200</v>
      </c>
      <c r="H321" s="43" t="s">
        <v>4615</v>
      </c>
      <c r="J321" s="43" t="s">
        <v>4616</v>
      </c>
      <c r="K321" s="43" t="s">
        <v>4617</v>
      </c>
      <c r="L321" s="43" t="s">
        <v>4618</v>
      </c>
      <c r="M321" s="43">
        <v>0</v>
      </c>
      <c r="N321" s="43">
        <v>0</v>
      </c>
      <c r="O321" s="43">
        <v>0</v>
      </c>
      <c r="P321" s="43">
        <v>0</v>
      </c>
      <c r="Q321" s="43" t="s">
        <v>2073</v>
      </c>
      <c r="R321" s="43" t="s">
        <v>2073</v>
      </c>
      <c r="S321" s="43" t="s">
        <v>2073</v>
      </c>
      <c r="T321" s="43" t="s">
        <v>4619</v>
      </c>
      <c r="U321" s="43" t="s">
        <v>4478</v>
      </c>
      <c r="V321" s="43" t="s">
        <v>2073</v>
      </c>
      <c r="W321" s="43" t="s">
        <v>4620</v>
      </c>
      <c r="X321" s="43" t="s">
        <v>2073</v>
      </c>
      <c r="Y321" s="43" t="s">
        <v>2073</v>
      </c>
      <c r="Z321" s="43" t="s">
        <v>2073</v>
      </c>
      <c r="AA321" s="43" t="s">
        <v>2073</v>
      </c>
      <c r="AB321" s="43" t="s">
        <v>2073</v>
      </c>
      <c r="AC321" s="43" t="s">
        <v>2073</v>
      </c>
      <c r="AD321" s="43" t="s">
        <v>2073</v>
      </c>
      <c r="AE321" s="43" t="s">
        <v>2073</v>
      </c>
    </row>
    <row r="322" spans="1:31" hidden="1" x14ac:dyDescent="0.25">
      <c r="A322" s="43" t="s">
        <v>1829</v>
      </c>
      <c r="B322" s="43" t="s">
        <v>2069</v>
      </c>
      <c r="C322" s="43" t="s">
        <v>1829</v>
      </c>
      <c r="F322" s="43">
        <v>32810</v>
      </c>
      <c r="G322" s="43">
        <v>490260</v>
      </c>
      <c r="H322" s="43" t="s">
        <v>4621</v>
      </c>
      <c r="J322" s="43" t="s">
        <v>4622</v>
      </c>
      <c r="K322" s="43" t="s">
        <v>4623</v>
      </c>
      <c r="L322" s="43" t="s">
        <v>4624</v>
      </c>
      <c r="M322" s="43">
        <v>0</v>
      </c>
      <c r="N322" s="43">
        <v>0</v>
      </c>
      <c r="O322" s="43">
        <v>0</v>
      </c>
      <c r="P322" s="43">
        <v>0</v>
      </c>
      <c r="Q322" s="43" t="s">
        <v>2073</v>
      </c>
      <c r="R322" s="43" t="s">
        <v>2073</v>
      </c>
      <c r="S322" s="43" t="s">
        <v>2073</v>
      </c>
      <c r="T322" s="43" t="s">
        <v>4619</v>
      </c>
      <c r="U322" s="43" t="s">
        <v>4625</v>
      </c>
      <c r="V322" s="43" t="s">
        <v>2073</v>
      </c>
      <c r="W322" s="43" t="s">
        <v>4626</v>
      </c>
      <c r="X322" s="43" t="s">
        <v>2073</v>
      </c>
      <c r="Y322" s="43" t="s">
        <v>2073</v>
      </c>
      <c r="Z322" s="43" t="s">
        <v>2073</v>
      </c>
      <c r="AA322" s="43" t="s">
        <v>2073</v>
      </c>
      <c r="AB322" s="43" t="s">
        <v>2073</v>
      </c>
      <c r="AC322" s="43" t="s">
        <v>2073</v>
      </c>
      <c r="AD322" s="43" t="s">
        <v>2073</v>
      </c>
      <c r="AE322" s="43" t="s">
        <v>2073</v>
      </c>
    </row>
    <row r="323" spans="1:31" hidden="1" x14ac:dyDescent="0.25">
      <c r="A323" s="43" t="s">
        <v>1830</v>
      </c>
      <c r="B323" s="43" t="s">
        <v>2069</v>
      </c>
      <c r="C323" s="43" t="s">
        <v>1830</v>
      </c>
      <c r="F323" s="43">
        <v>32820</v>
      </c>
      <c r="G323" s="43">
        <v>490300</v>
      </c>
      <c r="H323" s="43" t="s">
        <v>4627</v>
      </c>
      <c r="J323" s="43" t="s">
        <v>4628</v>
      </c>
      <c r="K323" s="43" t="s">
        <v>4629</v>
      </c>
      <c r="L323" s="43" t="s">
        <v>4630</v>
      </c>
      <c r="M323" s="43">
        <v>0</v>
      </c>
      <c r="N323" s="43">
        <v>0</v>
      </c>
      <c r="O323" s="43">
        <v>0</v>
      </c>
      <c r="P323" s="43">
        <v>0</v>
      </c>
      <c r="Q323" s="43" t="s">
        <v>2073</v>
      </c>
      <c r="R323" s="43" t="s">
        <v>2073</v>
      </c>
      <c r="S323" s="43" t="s">
        <v>2073</v>
      </c>
      <c r="T323" s="43" t="s">
        <v>4631</v>
      </c>
      <c r="U323" s="43" t="s">
        <v>4632</v>
      </c>
      <c r="V323" s="43" t="s">
        <v>2073</v>
      </c>
      <c r="W323" s="43" t="s">
        <v>4633</v>
      </c>
      <c r="X323" s="43" t="s">
        <v>2073</v>
      </c>
      <c r="Y323" s="43" t="s">
        <v>2073</v>
      </c>
      <c r="Z323" s="43" t="s">
        <v>2073</v>
      </c>
      <c r="AA323" s="43" t="s">
        <v>2073</v>
      </c>
      <c r="AB323" s="43" t="s">
        <v>2073</v>
      </c>
      <c r="AC323" s="43" t="s">
        <v>2073</v>
      </c>
      <c r="AD323" s="43" t="s">
        <v>2073</v>
      </c>
      <c r="AE323" s="43" t="s">
        <v>4634</v>
      </c>
    </row>
    <row r="324" spans="1:31" hidden="1" x14ac:dyDescent="0.25">
      <c r="A324" s="43" t="s">
        <v>1831</v>
      </c>
      <c r="B324" s="43" t="s">
        <v>2069</v>
      </c>
      <c r="C324" s="43" t="s">
        <v>1831</v>
      </c>
      <c r="F324" s="43">
        <v>13530</v>
      </c>
      <c r="G324" s="43">
        <v>493000</v>
      </c>
      <c r="H324" s="43" t="s">
        <v>4635</v>
      </c>
      <c r="J324" s="43" t="s">
        <v>4636</v>
      </c>
      <c r="K324" s="43" t="s">
        <v>4637</v>
      </c>
      <c r="L324" s="43" t="s">
        <v>4638</v>
      </c>
      <c r="M324" s="43">
        <v>0</v>
      </c>
      <c r="N324" s="43">
        <v>0</v>
      </c>
      <c r="O324" s="43">
        <v>0</v>
      </c>
      <c r="P324" s="43">
        <v>0</v>
      </c>
      <c r="Q324" s="43" t="s">
        <v>2073</v>
      </c>
      <c r="R324" s="43" t="s">
        <v>2073</v>
      </c>
      <c r="S324" s="43" t="s">
        <v>2073</v>
      </c>
      <c r="T324" s="43" t="s">
        <v>4639</v>
      </c>
      <c r="U324" s="43" t="s">
        <v>4497</v>
      </c>
      <c r="V324" s="43" t="s">
        <v>2073</v>
      </c>
      <c r="W324" s="43" t="s">
        <v>4640</v>
      </c>
      <c r="X324" s="43" t="s">
        <v>2073</v>
      </c>
      <c r="Y324" s="43" t="s">
        <v>2073</v>
      </c>
      <c r="Z324" s="43" t="s">
        <v>2073</v>
      </c>
      <c r="AA324" s="43" t="s">
        <v>2073</v>
      </c>
      <c r="AB324" s="43" t="s">
        <v>2073</v>
      </c>
      <c r="AC324" s="43" t="s">
        <v>2073</v>
      </c>
      <c r="AD324" s="43" t="s">
        <v>2073</v>
      </c>
      <c r="AE324" s="43" t="s">
        <v>2073</v>
      </c>
    </row>
    <row r="325" spans="1:31" x14ac:dyDescent="0.25">
      <c r="A325" s="43" t="s">
        <v>223</v>
      </c>
      <c r="B325" s="43" t="s">
        <v>2576</v>
      </c>
      <c r="C325" s="43" t="s">
        <v>223</v>
      </c>
      <c r="F325" s="43">
        <v>15200</v>
      </c>
      <c r="G325" s="43">
        <v>494000</v>
      </c>
      <c r="H325" s="43" t="s">
        <v>1073</v>
      </c>
      <c r="I325" s="43" t="s">
        <v>2070</v>
      </c>
      <c r="J325" s="96" t="s">
        <v>1071</v>
      </c>
      <c r="K325" s="43" t="s">
        <v>1072</v>
      </c>
      <c r="L325" s="43" t="s">
        <v>4641</v>
      </c>
      <c r="M325" s="43">
        <v>105</v>
      </c>
      <c r="N325" s="43">
        <v>125</v>
      </c>
      <c r="O325" s="43">
        <v>50</v>
      </c>
      <c r="P325" s="43">
        <v>85</v>
      </c>
      <c r="Q325" s="43" t="s">
        <v>2073</v>
      </c>
      <c r="R325" s="43">
        <v>4</v>
      </c>
      <c r="S325" s="43" t="s">
        <v>2073</v>
      </c>
      <c r="T325" s="43" t="s">
        <v>4642</v>
      </c>
      <c r="U325" s="43" t="s">
        <v>4643</v>
      </c>
      <c r="V325" s="43" t="s">
        <v>2073</v>
      </c>
      <c r="W325" s="43" t="s">
        <v>4644</v>
      </c>
      <c r="X325" s="43" t="s">
        <v>4645</v>
      </c>
      <c r="Y325" s="43" t="s">
        <v>4646</v>
      </c>
      <c r="Z325" s="43" t="s">
        <v>4647</v>
      </c>
      <c r="AA325" s="43" t="s">
        <v>4648</v>
      </c>
      <c r="AB325" s="43" t="s">
        <v>4649</v>
      </c>
      <c r="AC325" s="43" t="s">
        <v>4650</v>
      </c>
      <c r="AD325" s="43" t="s">
        <v>4651</v>
      </c>
      <c r="AE325" s="43" t="s">
        <v>4652</v>
      </c>
    </row>
    <row r="326" spans="1:31" hidden="1" x14ac:dyDescent="0.25">
      <c r="A326" s="43" t="s">
        <v>1074</v>
      </c>
      <c r="B326" s="43" t="s">
        <v>2069</v>
      </c>
      <c r="C326" s="43" t="s">
        <v>1074</v>
      </c>
      <c r="F326" s="43">
        <v>15202</v>
      </c>
      <c r="G326" s="43">
        <v>494500</v>
      </c>
      <c r="H326" s="43" t="s">
        <v>1077</v>
      </c>
      <c r="I326" s="43" t="s">
        <v>2070</v>
      </c>
      <c r="J326" s="96" t="s">
        <v>1075</v>
      </c>
      <c r="K326" s="43" t="s">
        <v>1076</v>
      </c>
      <c r="L326" s="43" t="s">
        <v>4653</v>
      </c>
      <c r="M326" s="43">
        <v>0</v>
      </c>
      <c r="N326" s="43">
        <v>0</v>
      </c>
      <c r="O326" s="43">
        <v>0</v>
      </c>
      <c r="P326" s="43">
        <v>0</v>
      </c>
      <c r="Q326" s="43" t="s">
        <v>2073</v>
      </c>
      <c r="R326" s="43">
        <v>4</v>
      </c>
      <c r="S326" s="43" t="s">
        <v>2073</v>
      </c>
      <c r="T326" s="43" t="s">
        <v>4642</v>
      </c>
      <c r="U326" s="43" t="s">
        <v>4654</v>
      </c>
      <c r="V326" s="43" t="s">
        <v>2073</v>
      </c>
      <c r="W326" s="43" t="s">
        <v>2073</v>
      </c>
      <c r="X326" s="43" t="s">
        <v>2073</v>
      </c>
      <c r="Y326" s="43" t="s">
        <v>2073</v>
      </c>
      <c r="Z326" s="43" t="s">
        <v>2073</v>
      </c>
      <c r="AA326" s="43" t="s">
        <v>2073</v>
      </c>
      <c r="AB326" s="43" t="s">
        <v>2073</v>
      </c>
      <c r="AC326" s="43" t="s">
        <v>2073</v>
      </c>
      <c r="AD326" s="43" t="s">
        <v>2073</v>
      </c>
      <c r="AE326" s="43" t="s">
        <v>4655</v>
      </c>
    </row>
    <row r="327" spans="1:31" hidden="1" x14ac:dyDescent="0.25">
      <c r="A327" s="43" t="s">
        <v>1832</v>
      </c>
      <c r="B327" s="43" t="s">
        <v>2085</v>
      </c>
      <c r="C327" s="43" t="s">
        <v>1074</v>
      </c>
      <c r="F327" s="43">
        <v>15206</v>
      </c>
      <c r="G327" s="43">
        <v>494550</v>
      </c>
      <c r="H327" s="43" t="s">
        <v>4656</v>
      </c>
      <c r="I327" s="43" t="s">
        <v>2070</v>
      </c>
      <c r="J327" s="96" t="s">
        <v>4657</v>
      </c>
      <c r="K327" s="43" t="s">
        <v>4658</v>
      </c>
      <c r="L327" s="43" t="s">
        <v>4659</v>
      </c>
      <c r="M327" s="43">
        <v>0</v>
      </c>
      <c r="N327" s="43">
        <v>0</v>
      </c>
      <c r="O327" s="43">
        <v>0</v>
      </c>
      <c r="P327" s="43">
        <v>0</v>
      </c>
      <c r="Q327" s="43" t="s">
        <v>2073</v>
      </c>
      <c r="R327" s="43">
        <v>4</v>
      </c>
      <c r="S327" s="43" t="s">
        <v>2073</v>
      </c>
      <c r="T327" s="43" t="s">
        <v>4642</v>
      </c>
      <c r="U327" s="43" t="s">
        <v>4654</v>
      </c>
      <c r="V327" s="43" t="s">
        <v>4660</v>
      </c>
      <c r="W327" s="43" t="s">
        <v>2073</v>
      </c>
      <c r="X327" s="43" t="s">
        <v>2073</v>
      </c>
      <c r="Y327" s="43" t="s">
        <v>2073</v>
      </c>
      <c r="Z327" s="43" t="s">
        <v>2073</v>
      </c>
      <c r="AA327" s="43" t="s">
        <v>2073</v>
      </c>
      <c r="AB327" s="43" t="s">
        <v>2073</v>
      </c>
      <c r="AC327" s="43" t="s">
        <v>2073</v>
      </c>
      <c r="AD327" s="43" t="s">
        <v>2073</v>
      </c>
      <c r="AE327" s="43" t="s">
        <v>2073</v>
      </c>
    </row>
    <row r="328" spans="1:31" hidden="1" x14ac:dyDescent="0.25">
      <c r="A328" s="43" t="s">
        <v>1082</v>
      </c>
      <c r="B328" s="43" t="s">
        <v>2069</v>
      </c>
      <c r="C328" s="43" t="s">
        <v>1082</v>
      </c>
      <c r="F328" s="43">
        <v>15240</v>
      </c>
      <c r="G328" s="43">
        <v>496000</v>
      </c>
      <c r="H328" s="43" t="s">
        <v>1085</v>
      </c>
      <c r="I328" s="43" t="s">
        <v>2070</v>
      </c>
      <c r="J328" s="96" t="s">
        <v>1083</v>
      </c>
      <c r="K328" s="43" t="s">
        <v>1084</v>
      </c>
      <c r="L328" s="43" t="s">
        <v>4661</v>
      </c>
      <c r="M328" s="43">
        <v>0</v>
      </c>
      <c r="N328" s="43">
        <v>0</v>
      </c>
      <c r="O328" s="43">
        <v>0</v>
      </c>
      <c r="P328" s="43">
        <v>0</v>
      </c>
      <c r="Q328" s="43" t="s">
        <v>2073</v>
      </c>
      <c r="R328" s="43" t="s">
        <v>2073</v>
      </c>
      <c r="S328" s="43" t="s">
        <v>2073</v>
      </c>
      <c r="T328" s="43" t="s">
        <v>4642</v>
      </c>
      <c r="U328" s="43" t="s">
        <v>4662</v>
      </c>
      <c r="V328" s="43" t="s">
        <v>2073</v>
      </c>
      <c r="W328" s="43" t="s">
        <v>2073</v>
      </c>
      <c r="X328" s="43" t="s">
        <v>2073</v>
      </c>
      <c r="Y328" s="43" t="s">
        <v>2073</v>
      </c>
      <c r="Z328" s="43" t="s">
        <v>2073</v>
      </c>
      <c r="AA328" s="43" t="s">
        <v>2073</v>
      </c>
      <c r="AB328" s="43" t="s">
        <v>2073</v>
      </c>
      <c r="AC328" s="43" t="s">
        <v>2073</v>
      </c>
      <c r="AD328" s="43" t="s">
        <v>4663</v>
      </c>
      <c r="AE328" s="43" t="s">
        <v>4664</v>
      </c>
    </row>
    <row r="329" spans="1:31" hidden="1" x14ac:dyDescent="0.25">
      <c r="A329" s="43" t="s">
        <v>1833</v>
      </c>
      <c r="B329" s="43" t="s">
        <v>2069</v>
      </c>
      <c r="C329" s="43" t="s">
        <v>1833</v>
      </c>
      <c r="F329" s="43">
        <v>44070</v>
      </c>
      <c r="G329" s="43">
        <v>496200</v>
      </c>
      <c r="H329" s="43" t="s">
        <v>4665</v>
      </c>
      <c r="J329" s="96" t="s">
        <v>4666</v>
      </c>
      <c r="K329" s="43" t="s">
        <v>4667</v>
      </c>
      <c r="L329" s="43" t="s">
        <v>4668</v>
      </c>
      <c r="M329" s="43">
        <v>0</v>
      </c>
      <c r="N329" s="43">
        <v>0</v>
      </c>
      <c r="O329" s="43">
        <v>0</v>
      </c>
      <c r="P329" s="43">
        <v>0</v>
      </c>
      <c r="Q329" s="43" t="s">
        <v>2073</v>
      </c>
      <c r="R329" s="43" t="s">
        <v>2073</v>
      </c>
      <c r="S329" s="43" t="s">
        <v>2073</v>
      </c>
      <c r="T329" s="43" t="s">
        <v>4669</v>
      </c>
      <c r="U329" s="43" t="s">
        <v>4670</v>
      </c>
      <c r="V329" s="43" t="s">
        <v>2073</v>
      </c>
      <c r="W329" s="43" t="s">
        <v>4671</v>
      </c>
      <c r="X329" s="43" t="s">
        <v>2073</v>
      </c>
      <c r="Y329" s="43" t="s">
        <v>2073</v>
      </c>
      <c r="Z329" s="43" t="s">
        <v>2073</v>
      </c>
      <c r="AA329" s="43" t="s">
        <v>2073</v>
      </c>
      <c r="AB329" s="43" t="s">
        <v>2073</v>
      </c>
      <c r="AC329" s="43" t="s">
        <v>2073</v>
      </c>
      <c r="AD329" s="43" t="s">
        <v>2073</v>
      </c>
      <c r="AE329" s="43" t="s">
        <v>2073</v>
      </c>
    </row>
    <row r="330" spans="1:31" hidden="1" x14ac:dyDescent="0.25">
      <c r="A330" s="43" t="s">
        <v>1067</v>
      </c>
      <c r="B330" s="43" t="s">
        <v>2069</v>
      </c>
      <c r="C330" s="43" t="s">
        <v>1067</v>
      </c>
      <c r="F330" s="43">
        <v>15190</v>
      </c>
      <c r="G330" s="43">
        <v>496500</v>
      </c>
      <c r="H330" s="43" t="s">
        <v>1070</v>
      </c>
      <c r="I330" s="43" t="s">
        <v>2070</v>
      </c>
      <c r="J330" s="96" t="s">
        <v>1068</v>
      </c>
      <c r="K330" s="43" t="s">
        <v>1069</v>
      </c>
      <c r="L330" s="43" t="s">
        <v>4672</v>
      </c>
      <c r="M330" s="43">
        <v>0</v>
      </c>
      <c r="N330" s="43">
        <v>0</v>
      </c>
      <c r="O330" s="43">
        <v>0</v>
      </c>
      <c r="P330" s="43">
        <v>0</v>
      </c>
      <c r="Q330" s="43" t="s">
        <v>2073</v>
      </c>
      <c r="R330" s="43" t="s">
        <v>2073</v>
      </c>
      <c r="S330" s="43" t="s">
        <v>2073</v>
      </c>
      <c r="T330" s="43" t="s">
        <v>4642</v>
      </c>
      <c r="U330" s="43" t="s">
        <v>4471</v>
      </c>
      <c r="V330" s="43" t="s">
        <v>2073</v>
      </c>
      <c r="W330" s="43" t="s">
        <v>2073</v>
      </c>
      <c r="X330" s="43" t="s">
        <v>2073</v>
      </c>
      <c r="Y330" s="43" t="s">
        <v>2073</v>
      </c>
      <c r="Z330" s="43" t="s">
        <v>2073</v>
      </c>
      <c r="AA330" s="43" t="s">
        <v>2073</v>
      </c>
      <c r="AB330" s="43" t="s">
        <v>2073</v>
      </c>
      <c r="AC330" s="43" t="s">
        <v>2073</v>
      </c>
      <c r="AD330" s="43" t="s">
        <v>2073</v>
      </c>
      <c r="AE330" s="43" t="s">
        <v>4673</v>
      </c>
    </row>
    <row r="331" spans="1:31" hidden="1" x14ac:dyDescent="0.25">
      <c r="A331" s="43" t="s">
        <v>1078</v>
      </c>
      <c r="B331" s="43" t="s">
        <v>2069</v>
      </c>
      <c r="C331" s="43" t="s">
        <v>1078</v>
      </c>
      <c r="F331" s="43">
        <v>15230</v>
      </c>
      <c r="G331" s="43">
        <v>497000</v>
      </c>
      <c r="H331" s="43" t="s">
        <v>1081</v>
      </c>
      <c r="I331" s="43" t="s">
        <v>2070</v>
      </c>
      <c r="J331" s="96" t="s">
        <v>1079</v>
      </c>
      <c r="K331" s="43" t="s">
        <v>1080</v>
      </c>
      <c r="L331" s="43" t="s">
        <v>4674</v>
      </c>
      <c r="M331" s="43">
        <v>0</v>
      </c>
      <c r="N331" s="43">
        <v>0</v>
      </c>
      <c r="O331" s="43">
        <v>0</v>
      </c>
      <c r="P331" s="43">
        <v>0</v>
      </c>
      <c r="Q331" s="43" t="s">
        <v>2073</v>
      </c>
      <c r="R331" s="43" t="s">
        <v>2073</v>
      </c>
      <c r="S331" s="43" t="s">
        <v>2073</v>
      </c>
      <c r="T331" s="43" t="s">
        <v>4642</v>
      </c>
      <c r="U331" s="43" t="s">
        <v>4675</v>
      </c>
      <c r="V331" s="43" t="s">
        <v>2073</v>
      </c>
      <c r="W331" s="43" t="s">
        <v>2073</v>
      </c>
      <c r="X331" s="43" t="s">
        <v>2073</v>
      </c>
      <c r="Y331" s="43" t="s">
        <v>2073</v>
      </c>
      <c r="Z331" s="43" t="s">
        <v>2073</v>
      </c>
      <c r="AA331" s="43" t="s">
        <v>2073</v>
      </c>
      <c r="AB331" s="43" t="s">
        <v>2073</v>
      </c>
      <c r="AC331" s="43" t="s">
        <v>2073</v>
      </c>
      <c r="AD331" s="43" t="s">
        <v>2073</v>
      </c>
      <c r="AE331" s="43" t="s">
        <v>4676</v>
      </c>
    </row>
    <row r="332" spans="1:31" hidden="1" x14ac:dyDescent="0.25">
      <c r="A332" s="43" t="s">
        <v>1834</v>
      </c>
      <c r="B332" s="43" t="s">
        <v>2085</v>
      </c>
      <c r="C332" s="43" t="s">
        <v>1078</v>
      </c>
      <c r="F332" s="43">
        <v>15231</v>
      </c>
      <c r="G332" s="43">
        <v>497010</v>
      </c>
      <c r="H332" s="43" t="s">
        <v>4677</v>
      </c>
      <c r="J332" s="96" t="s">
        <v>4678</v>
      </c>
      <c r="K332" s="43" t="s">
        <v>4679</v>
      </c>
      <c r="L332" s="43" t="s">
        <v>4680</v>
      </c>
      <c r="M332" s="43">
        <v>0</v>
      </c>
      <c r="N332" s="43">
        <v>0</v>
      </c>
      <c r="O332" s="43">
        <v>0</v>
      </c>
      <c r="P332" s="43">
        <v>0</v>
      </c>
      <c r="Q332" s="43" t="s">
        <v>2073</v>
      </c>
      <c r="R332" s="43" t="s">
        <v>2073</v>
      </c>
      <c r="S332" s="43" t="s">
        <v>2073</v>
      </c>
      <c r="T332" s="43" t="s">
        <v>4642</v>
      </c>
      <c r="U332" s="43" t="s">
        <v>4675</v>
      </c>
      <c r="V332" s="43" t="s">
        <v>4675</v>
      </c>
      <c r="W332" s="43" t="s">
        <v>2073</v>
      </c>
      <c r="X332" s="43" t="s">
        <v>2073</v>
      </c>
      <c r="Y332" s="43" t="s">
        <v>2073</v>
      </c>
      <c r="Z332" s="43" t="s">
        <v>2073</v>
      </c>
      <c r="AA332" s="43" t="s">
        <v>2073</v>
      </c>
      <c r="AB332" s="43" t="s">
        <v>2073</v>
      </c>
      <c r="AC332" s="43" t="s">
        <v>2073</v>
      </c>
      <c r="AD332" s="43" t="s">
        <v>2073</v>
      </c>
      <c r="AE332" s="43" t="s">
        <v>4676</v>
      </c>
    </row>
    <row r="333" spans="1:31" hidden="1" x14ac:dyDescent="0.25">
      <c r="A333" s="43" t="s">
        <v>1835</v>
      </c>
      <c r="B333" s="43" t="s">
        <v>2085</v>
      </c>
      <c r="C333" s="43" t="s">
        <v>1078</v>
      </c>
      <c r="F333" s="43">
        <v>15233</v>
      </c>
      <c r="G333" s="43">
        <v>497100</v>
      </c>
      <c r="H333" s="43" t="s">
        <v>4681</v>
      </c>
      <c r="J333" s="96" t="s">
        <v>4682</v>
      </c>
      <c r="K333" s="43" t="s">
        <v>4683</v>
      </c>
      <c r="L333" s="43" t="s">
        <v>4684</v>
      </c>
      <c r="M333" s="43">
        <v>0</v>
      </c>
      <c r="N333" s="43">
        <v>0</v>
      </c>
      <c r="O333" s="43">
        <v>0</v>
      </c>
      <c r="P333" s="43">
        <v>0</v>
      </c>
      <c r="Q333" s="43" t="s">
        <v>2073</v>
      </c>
      <c r="R333" s="43" t="s">
        <v>2073</v>
      </c>
      <c r="S333" s="43" t="s">
        <v>2073</v>
      </c>
      <c r="T333" s="43" t="s">
        <v>4642</v>
      </c>
      <c r="U333" s="43" t="s">
        <v>4675</v>
      </c>
      <c r="V333" s="43" t="s">
        <v>4685</v>
      </c>
      <c r="W333" s="43" t="s">
        <v>2073</v>
      </c>
      <c r="X333" s="43" t="s">
        <v>2073</v>
      </c>
      <c r="Y333" s="43" t="s">
        <v>2073</v>
      </c>
      <c r="Z333" s="43" t="s">
        <v>2073</v>
      </c>
      <c r="AA333" s="43" t="s">
        <v>2073</v>
      </c>
      <c r="AB333" s="43" t="s">
        <v>2073</v>
      </c>
      <c r="AC333" s="43" t="s">
        <v>2073</v>
      </c>
      <c r="AD333" s="43" t="s">
        <v>2073</v>
      </c>
      <c r="AE333" s="43" t="s">
        <v>4676</v>
      </c>
    </row>
    <row r="334" spans="1:31" hidden="1" x14ac:dyDescent="0.25">
      <c r="A334" s="43" t="s">
        <v>1063</v>
      </c>
      <c r="B334" s="43" t="s">
        <v>2069</v>
      </c>
      <c r="C334" s="43" t="s">
        <v>1063</v>
      </c>
      <c r="F334" s="43">
        <v>15140</v>
      </c>
      <c r="G334" s="43">
        <v>498000</v>
      </c>
      <c r="H334" s="43" t="s">
        <v>1066</v>
      </c>
      <c r="I334" s="43" t="s">
        <v>2070</v>
      </c>
      <c r="J334" s="96" t="s">
        <v>1064</v>
      </c>
      <c r="K334" s="43" t="s">
        <v>1065</v>
      </c>
      <c r="L334" s="43" t="s">
        <v>4686</v>
      </c>
      <c r="M334" s="43">
        <v>0</v>
      </c>
      <c r="N334" s="43">
        <v>0</v>
      </c>
      <c r="O334" s="43">
        <v>0</v>
      </c>
      <c r="P334" s="43">
        <v>0</v>
      </c>
      <c r="Q334" s="43" t="s">
        <v>2073</v>
      </c>
      <c r="R334" s="43" t="s">
        <v>2073</v>
      </c>
      <c r="S334" s="43" t="s">
        <v>2073</v>
      </c>
      <c r="T334" s="43" t="s">
        <v>4642</v>
      </c>
      <c r="U334" s="43" t="s">
        <v>4687</v>
      </c>
      <c r="V334" s="43" t="s">
        <v>2073</v>
      </c>
      <c r="W334" s="43" t="s">
        <v>2073</v>
      </c>
      <c r="X334" s="43" t="s">
        <v>2073</v>
      </c>
      <c r="Y334" s="43" t="s">
        <v>2073</v>
      </c>
      <c r="Z334" s="43" t="s">
        <v>2073</v>
      </c>
      <c r="AA334" s="43" t="s">
        <v>2073</v>
      </c>
      <c r="AB334" s="43" t="s">
        <v>2073</v>
      </c>
      <c r="AC334" s="43" t="s">
        <v>2073</v>
      </c>
      <c r="AD334" s="43" t="s">
        <v>2073</v>
      </c>
      <c r="AE334" s="43" t="s">
        <v>4688</v>
      </c>
    </row>
    <row r="335" spans="1:31" x14ac:dyDescent="0.25">
      <c r="A335" s="43" t="s">
        <v>222</v>
      </c>
      <c r="B335" s="43" t="s">
        <v>2576</v>
      </c>
      <c r="C335" s="43" t="s">
        <v>222</v>
      </c>
      <c r="F335" s="43">
        <v>15150</v>
      </c>
      <c r="G335" s="43">
        <v>498500</v>
      </c>
      <c r="H335" s="43" t="s">
        <v>1062</v>
      </c>
      <c r="I335" s="43" t="s">
        <v>2070</v>
      </c>
      <c r="J335" s="96" t="s">
        <v>1060</v>
      </c>
      <c r="K335" s="43" t="s">
        <v>1061</v>
      </c>
      <c r="L335" s="43" t="s">
        <v>4689</v>
      </c>
      <c r="M335" s="43">
        <v>86</v>
      </c>
      <c r="N335" s="43">
        <v>102</v>
      </c>
      <c r="O335" s="43">
        <v>21</v>
      </c>
      <c r="P335" s="43">
        <v>37</v>
      </c>
      <c r="Q335" s="43" t="s">
        <v>2073</v>
      </c>
      <c r="R335" s="43">
        <v>3</v>
      </c>
      <c r="S335" s="43">
        <v>3.5</v>
      </c>
      <c r="T335" s="43" t="s">
        <v>4642</v>
      </c>
      <c r="U335" s="43" t="s">
        <v>4690</v>
      </c>
      <c r="V335" s="43" t="s">
        <v>2073</v>
      </c>
      <c r="W335" s="43" t="s">
        <v>4691</v>
      </c>
      <c r="X335" s="43" t="s">
        <v>4692</v>
      </c>
      <c r="Y335" s="43" t="s">
        <v>4693</v>
      </c>
      <c r="Z335" s="43" t="s">
        <v>4694</v>
      </c>
      <c r="AA335" s="43" t="s">
        <v>4695</v>
      </c>
      <c r="AB335" s="43" t="s">
        <v>4696</v>
      </c>
      <c r="AC335" s="43" t="s">
        <v>4697</v>
      </c>
      <c r="AD335" s="43" t="s">
        <v>4698</v>
      </c>
      <c r="AE335" s="43" t="s">
        <v>4699</v>
      </c>
    </row>
    <row r="336" spans="1:31" hidden="1" x14ac:dyDescent="0.25">
      <c r="A336" s="43" t="s">
        <v>1056</v>
      </c>
      <c r="B336" s="43" t="s">
        <v>2069</v>
      </c>
      <c r="C336" s="43" t="s">
        <v>1056</v>
      </c>
      <c r="F336" s="43">
        <v>15130</v>
      </c>
      <c r="G336" s="43">
        <v>499500</v>
      </c>
      <c r="H336" s="43" t="s">
        <v>1059</v>
      </c>
      <c r="I336" s="43" t="s">
        <v>2070</v>
      </c>
      <c r="J336" s="96" t="s">
        <v>1057</v>
      </c>
      <c r="K336" s="43" t="s">
        <v>1058</v>
      </c>
      <c r="L336" s="43" t="s">
        <v>4700</v>
      </c>
      <c r="M336" s="43">
        <v>0</v>
      </c>
      <c r="N336" s="43">
        <v>0</v>
      </c>
      <c r="O336" s="43">
        <v>0</v>
      </c>
      <c r="P336" s="43">
        <v>0</v>
      </c>
      <c r="Q336" s="43" t="s">
        <v>2073</v>
      </c>
      <c r="R336" s="43" t="s">
        <v>2073</v>
      </c>
      <c r="S336" s="43" t="s">
        <v>2073</v>
      </c>
      <c r="T336" s="43" t="s">
        <v>4642</v>
      </c>
      <c r="U336" s="43" t="s">
        <v>2887</v>
      </c>
      <c r="V336" s="43" t="s">
        <v>2073</v>
      </c>
      <c r="W336" s="43" t="s">
        <v>2073</v>
      </c>
      <c r="X336" s="43" t="s">
        <v>2073</v>
      </c>
      <c r="Y336" s="43" t="s">
        <v>2073</v>
      </c>
      <c r="Z336" s="43" t="s">
        <v>2073</v>
      </c>
      <c r="AA336" s="43" t="s">
        <v>2073</v>
      </c>
      <c r="AB336" s="43" t="s">
        <v>2073</v>
      </c>
      <c r="AC336" s="43" t="s">
        <v>2073</v>
      </c>
      <c r="AD336" s="43" t="s">
        <v>2073</v>
      </c>
      <c r="AE336" s="43" t="s">
        <v>4701</v>
      </c>
    </row>
    <row r="337" spans="1:31" hidden="1" x14ac:dyDescent="0.25">
      <c r="A337" s="43" t="s">
        <v>1089</v>
      </c>
      <c r="B337" s="43" t="s">
        <v>2069</v>
      </c>
      <c r="C337" s="43" t="s">
        <v>1089</v>
      </c>
      <c r="F337" s="43">
        <v>15430</v>
      </c>
      <c r="G337" s="43">
        <v>502500</v>
      </c>
      <c r="H337" s="43" t="s">
        <v>1092</v>
      </c>
      <c r="I337" s="43" t="s">
        <v>2070</v>
      </c>
      <c r="J337" s="96" t="s">
        <v>1090</v>
      </c>
      <c r="K337" s="43" t="s">
        <v>1091</v>
      </c>
      <c r="L337" s="43" t="s">
        <v>4702</v>
      </c>
      <c r="M337" s="43">
        <v>130</v>
      </c>
      <c r="N337" s="43">
        <v>150</v>
      </c>
      <c r="O337" s="43">
        <v>70</v>
      </c>
      <c r="P337" s="43">
        <v>100</v>
      </c>
      <c r="Q337" s="43" t="s">
        <v>2073</v>
      </c>
      <c r="R337" s="43">
        <v>5</v>
      </c>
      <c r="S337" s="43" t="s">
        <v>2073</v>
      </c>
      <c r="T337" s="43" t="s">
        <v>4703</v>
      </c>
      <c r="U337" s="43" t="s">
        <v>4704</v>
      </c>
      <c r="V337" s="43" t="s">
        <v>2073</v>
      </c>
      <c r="W337" s="43" t="s">
        <v>2073</v>
      </c>
      <c r="X337" s="43" t="s">
        <v>2073</v>
      </c>
      <c r="Y337" s="43" t="s">
        <v>4705</v>
      </c>
      <c r="Z337" s="43" t="s">
        <v>2073</v>
      </c>
      <c r="AA337" s="43" t="s">
        <v>4706</v>
      </c>
      <c r="AB337" s="43" t="s">
        <v>2073</v>
      </c>
      <c r="AC337" s="43" t="s">
        <v>2073</v>
      </c>
      <c r="AD337" s="43" t="s">
        <v>2073</v>
      </c>
      <c r="AE337" s="43" t="s">
        <v>4707</v>
      </c>
    </row>
    <row r="338" spans="1:31" x14ac:dyDescent="0.25">
      <c r="A338" s="43" t="s">
        <v>225</v>
      </c>
      <c r="B338" s="43" t="s">
        <v>2576</v>
      </c>
      <c r="C338" s="43" t="s">
        <v>225</v>
      </c>
      <c r="F338" s="43">
        <v>15390</v>
      </c>
      <c r="G338" s="43">
        <v>503500</v>
      </c>
      <c r="H338" s="43" t="s">
        <v>1095</v>
      </c>
      <c r="I338" s="43" t="s">
        <v>2070</v>
      </c>
      <c r="J338" s="96" t="s">
        <v>1093</v>
      </c>
      <c r="K338" s="43" t="s">
        <v>1094</v>
      </c>
      <c r="L338" s="43" t="s">
        <v>4708</v>
      </c>
      <c r="M338" s="43">
        <v>170</v>
      </c>
      <c r="N338" s="43">
        <v>200</v>
      </c>
      <c r="O338" s="43">
        <v>130</v>
      </c>
      <c r="P338" s="43">
        <v>200</v>
      </c>
      <c r="Q338" s="43" t="s">
        <v>2073</v>
      </c>
      <c r="R338" s="43">
        <v>6</v>
      </c>
      <c r="S338" s="43" t="s">
        <v>2073</v>
      </c>
      <c r="T338" s="43" t="s">
        <v>4709</v>
      </c>
      <c r="U338" s="43" t="s">
        <v>4710</v>
      </c>
      <c r="V338" s="43" t="s">
        <v>2073</v>
      </c>
      <c r="W338" s="43" t="s">
        <v>2073</v>
      </c>
      <c r="X338" s="43" t="s">
        <v>4711</v>
      </c>
      <c r="Y338" s="43" t="s">
        <v>4712</v>
      </c>
      <c r="Z338" s="43" t="s">
        <v>4713</v>
      </c>
      <c r="AA338" s="43" t="s">
        <v>4714</v>
      </c>
      <c r="AB338" s="43" t="s">
        <v>2073</v>
      </c>
      <c r="AC338" s="43" t="s">
        <v>2073</v>
      </c>
      <c r="AD338" s="43" t="s">
        <v>2073</v>
      </c>
      <c r="AE338" s="43" t="s">
        <v>4715</v>
      </c>
    </row>
    <row r="339" spans="1:31" x14ac:dyDescent="0.25">
      <c r="A339" s="43" t="s">
        <v>226</v>
      </c>
      <c r="B339" s="43" t="s">
        <v>2576</v>
      </c>
      <c r="C339" s="43" t="s">
        <v>226</v>
      </c>
      <c r="F339" s="43">
        <v>15490</v>
      </c>
      <c r="G339" s="43">
        <v>504000</v>
      </c>
      <c r="H339" s="43" t="s">
        <v>1098</v>
      </c>
      <c r="I339" s="43" t="s">
        <v>2070</v>
      </c>
      <c r="J339" s="96" t="s">
        <v>1096</v>
      </c>
      <c r="K339" s="43" t="s">
        <v>1097</v>
      </c>
      <c r="L339" s="43" t="s">
        <v>4716</v>
      </c>
      <c r="M339" s="43">
        <v>175</v>
      </c>
      <c r="N339" s="43">
        <v>210</v>
      </c>
      <c r="O339" s="43">
        <v>160</v>
      </c>
      <c r="P339" s="43">
        <v>260</v>
      </c>
      <c r="Q339" s="43" t="s">
        <v>2073</v>
      </c>
      <c r="R339" s="43">
        <v>6</v>
      </c>
      <c r="S339" s="43" t="s">
        <v>2073</v>
      </c>
      <c r="T339" s="43" t="s">
        <v>4717</v>
      </c>
      <c r="U339" s="43" t="s">
        <v>4718</v>
      </c>
      <c r="V339" s="43" t="s">
        <v>2073</v>
      </c>
      <c r="W339" s="43" t="s">
        <v>2073</v>
      </c>
      <c r="X339" s="43" t="s">
        <v>4719</v>
      </c>
      <c r="Y339" s="43" t="s">
        <v>4720</v>
      </c>
      <c r="Z339" s="43" t="s">
        <v>4721</v>
      </c>
      <c r="AA339" s="43" t="s">
        <v>4722</v>
      </c>
      <c r="AB339" s="43" t="s">
        <v>2073</v>
      </c>
      <c r="AC339" s="43" t="s">
        <v>2073</v>
      </c>
      <c r="AD339" s="43" t="s">
        <v>2073</v>
      </c>
      <c r="AE339" s="43" t="s">
        <v>4723</v>
      </c>
    </row>
    <row r="340" spans="1:31" x14ac:dyDescent="0.25">
      <c r="A340" s="43" t="s">
        <v>227</v>
      </c>
      <c r="B340" s="43" t="s">
        <v>2576</v>
      </c>
      <c r="C340" s="43" t="s">
        <v>227</v>
      </c>
      <c r="F340" s="43">
        <v>15570</v>
      </c>
      <c r="G340" s="43">
        <v>505500</v>
      </c>
      <c r="H340" s="43" t="s">
        <v>1101</v>
      </c>
      <c r="I340" s="43" t="s">
        <v>2070</v>
      </c>
      <c r="J340" s="96" t="s">
        <v>1099</v>
      </c>
      <c r="K340" s="43" t="s">
        <v>1100</v>
      </c>
      <c r="L340" s="43" t="s">
        <v>4724</v>
      </c>
      <c r="M340" s="43">
        <v>170</v>
      </c>
      <c r="N340" s="43">
        <v>200</v>
      </c>
      <c r="O340" s="43">
        <v>150</v>
      </c>
      <c r="P340" s="43">
        <v>220</v>
      </c>
      <c r="Q340" s="43" t="s">
        <v>2073</v>
      </c>
      <c r="R340" s="43">
        <v>5</v>
      </c>
      <c r="S340" s="43">
        <v>6</v>
      </c>
      <c r="T340" s="43" t="s">
        <v>4725</v>
      </c>
      <c r="U340" s="43" t="s">
        <v>4726</v>
      </c>
      <c r="V340" s="43" t="s">
        <v>2073</v>
      </c>
      <c r="W340" s="43" t="s">
        <v>2073</v>
      </c>
      <c r="X340" s="43" t="s">
        <v>4727</v>
      </c>
      <c r="Y340" s="43" t="s">
        <v>4728</v>
      </c>
      <c r="Z340" s="43" t="s">
        <v>4729</v>
      </c>
      <c r="AA340" s="43" t="s">
        <v>4730</v>
      </c>
      <c r="AB340" s="43" t="s">
        <v>2073</v>
      </c>
      <c r="AC340" s="43" t="s">
        <v>2073</v>
      </c>
      <c r="AD340" s="43" t="s">
        <v>2073</v>
      </c>
      <c r="AE340" s="43" t="s">
        <v>4731</v>
      </c>
    </row>
    <row r="341" spans="1:31" x14ac:dyDescent="0.25">
      <c r="A341" s="43" t="s">
        <v>1836</v>
      </c>
      <c r="B341" s="43" t="s">
        <v>4015</v>
      </c>
      <c r="C341" s="43" t="s">
        <v>227</v>
      </c>
      <c r="F341" s="43">
        <v>15571</v>
      </c>
      <c r="G341" s="43">
        <v>505510</v>
      </c>
      <c r="H341" s="43" t="s">
        <v>4732</v>
      </c>
      <c r="I341" s="43" t="s">
        <v>2070</v>
      </c>
      <c r="J341" s="96" t="s">
        <v>4733</v>
      </c>
      <c r="K341" s="43" t="s">
        <v>4734</v>
      </c>
      <c r="L341" s="43" t="s">
        <v>4735</v>
      </c>
      <c r="M341" s="43">
        <v>175</v>
      </c>
      <c r="N341" s="43">
        <v>200</v>
      </c>
      <c r="O341" s="43">
        <v>160</v>
      </c>
      <c r="P341" s="43">
        <v>220</v>
      </c>
      <c r="Q341" s="43" t="s">
        <v>2073</v>
      </c>
      <c r="R341" s="43">
        <v>5</v>
      </c>
      <c r="S341" s="43">
        <v>6</v>
      </c>
      <c r="T341" s="43" t="s">
        <v>4725</v>
      </c>
      <c r="U341" s="43" t="s">
        <v>4726</v>
      </c>
      <c r="V341" s="43" t="s">
        <v>4736</v>
      </c>
      <c r="W341" s="43" t="s">
        <v>2073</v>
      </c>
      <c r="X341" s="43" t="s">
        <v>4727</v>
      </c>
      <c r="Y341" s="43" t="s">
        <v>4728</v>
      </c>
      <c r="Z341" s="43" t="s">
        <v>4729</v>
      </c>
      <c r="AA341" s="43" t="s">
        <v>4730</v>
      </c>
      <c r="AB341" s="43" t="s">
        <v>2073</v>
      </c>
      <c r="AC341" s="43" t="s">
        <v>2073</v>
      </c>
      <c r="AD341" s="43" t="s">
        <v>2073</v>
      </c>
      <c r="AE341" s="43" t="s">
        <v>4731</v>
      </c>
    </row>
    <row r="342" spans="1:31" x14ac:dyDescent="0.25">
      <c r="A342" s="43" t="s">
        <v>1837</v>
      </c>
      <c r="B342" s="43" t="s">
        <v>4015</v>
      </c>
      <c r="C342" s="43" t="s">
        <v>227</v>
      </c>
      <c r="F342" s="43">
        <v>15572</v>
      </c>
      <c r="G342" s="43">
        <v>505550</v>
      </c>
      <c r="H342" s="43" t="s">
        <v>4737</v>
      </c>
      <c r="I342" s="43" t="s">
        <v>2070</v>
      </c>
      <c r="J342" s="96" t="s">
        <v>4738</v>
      </c>
      <c r="K342" s="43" t="s">
        <v>4739</v>
      </c>
      <c r="L342" s="43" t="s">
        <v>4740</v>
      </c>
      <c r="M342" s="43">
        <v>170</v>
      </c>
      <c r="N342" s="43">
        <v>200</v>
      </c>
      <c r="O342" s="43">
        <v>150</v>
      </c>
      <c r="P342" s="43">
        <v>210</v>
      </c>
      <c r="Q342" s="43" t="s">
        <v>2073</v>
      </c>
      <c r="R342" s="43">
        <v>5</v>
      </c>
      <c r="S342" s="43">
        <v>6</v>
      </c>
      <c r="T342" s="43" t="s">
        <v>4725</v>
      </c>
      <c r="U342" s="43" t="s">
        <v>4726</v>
      </c>
      <c r="V342" s="43" t="s">
        <v>4741</v>
      </c>
      <c r="W342" s="43" t="s">
        <v>2073</v>
      </c>
      <c r="X342" s="43" t="s">
        <v>4727</v>
      </c>
      <c r="Y342" s="43" t="s">
        <v>4728</v>
      </c>
      <c r="Z342" s="43" t="s">
        <v>4729</v>
      </c>
      <c r="AA342" s="43" t="s">
        <v>4730</v>
      </c>
      <c r="AB342" s="43" t="s">
        <v>2073</v>
      </c>
      <c r="AC342" s="43" t="s">
        <v>2073</v>
      </c>
      <c r="AD342" s="43" t="s">
        <v>2073</v>
      </c>
      <c r="AE342" s="43" t="s">
        <v>4731</v>
      </c>
    </row>
    <row r="343" spans="1:31" x14ac:dyDescent="0.25">
      <c r="A343" s="43" t="s">
        <v>228</v>
      </c>
      <c r="B343" s="43" t="s">
        <v>4015</v>
      </c>
      <c r="C343" s="43" t="s">
        <v>228</v>
      </c>
      <c r="F343" s="43">
        <v>15600</v>
      </c>
      <c r="G343" s="43">
        <v>506000</v>
      </c>
      <c r="H343" s="43" t="s">
        <v>1104</v>
      </c>
      <c r="I343" s="43" t="s">
        <v>2070</v>
      </c>
      <c r="J343" s="96" t="s">
        <v>1102</v>
      </c>
      <c r="K343" s="43" t="s">
        <v>1103</v>
      </c>
      <c r="L343" s="43" t="s">
        <v>4742</v>
      </c>
      <c r="M343" s="43">
        <v>200</v>
      </c>
      <c r="N343" s="43">
        <v>250</v>
      </c>
      <c r="O343" s="43">
        <v>150</v>
      </c>
      <c r="P343" s="43">
        <v>280</v>
      </c>
      <c r="Q343" s="43" t="s">
        <v>2073</v>
      </c>
      <c r="R343" s="43">
        <v>6</v>
      </c>
      <c r="S343" s="43" t="s">
        <v>2073</v>
      </c>
      <c r="T343" s="43" t="s">
        <v>4743</v>
      </c>
      <c r="U343" s="43" t="s">
        <v>4744</v>
      </c>
      <c r="V343" s="43" t="s">
        <v>2073</v>
      </c>
      <c r="W343" s="43" t="s">
        <v>4745</v>
      </c>
      <c r="X343" s="43" t="s">
        <v>4746</v>
      </c>
      <c r="Y343" s="43" t="s">
        <v>4747</v>
      </c>
      <c r="Z343" s="43" t="s">
        <v>4748</v>
      </c>
      <c r="AA343" s="43" t="s">
        <v>4749</v>
      </c>
      <c r="AB343" s="43" t="s">
        <v>4750</v>
      </c>
      <c r="AC343" s="43" t="s">
        <v>2073</v>
      </c>
      <c r="AD343" s="43" t="s">
        <v>2073</v>
      </c>
      <c r="AE343" s="43" t="s">
        <v>4751</v>
      </c>
    </row>
    <row r="344" spans="1:31" hidden="1" x14ac:dyDescent="0.25">
      <c r="A344" s="43" t="s">
        <v>1105</v>
      </c>
      <c r="B344" s="43" t="s">
        <v>2069</v>
      </c>
      <c r="C344" s="43" t="s">
        <v>1105</v>
      </c>
      <c r="F344" s="43">
        <v>15630</v>
      </c>
      <c r="G344" s="43">
        <v>507000</v>
      </c>
      <c r="H344" s="43" t="s">
        <v>1108</v>
      </c>
      <c r="I344" s="43" t="s">
        <v>2070</v>
      </c>
      <c r="J344" s="96" t="s">
        <v>1106</v>
      </c>
      <c r="K344" s="43" t="s">
        <v>1107</v>
      </c>
      <c r="L344" s="43" t="s">
        <v>4752</v>
      </c>
      <c r="M344" s="43">
        <v>0</v>
      </c>
      <c r="N344" s="43">
        <v>0</v>
      </c>
      <c r="O344" s="43">
        <v>0</v>
      </c>
      <c r="P344" s="43">
        <v>0</v>
      </c>
      <c r="Q344" s="43" t="s">
        <v>2073</v>
      </c>
      <c r="R344" s="43">
        <v>8</v>
      </c>
      <c r="S344" s="43" t="s">
        <v>2073</v>
      </c>
      <c r="T344" s="43" t="s">
        <v>4743</v>
      </c>
      <c r="U344" s="43" t="s">
        <v>4753</v>
      </c>
      <c r="V344" s="43" t="s">
        <v>2073</v>
      </c>
      <c r="W344" s="43" t="s">
        <v>2073</v>
      </c>
      <c r="X344" s="43" t="s">
        <v>4754</v>
      </c>
      <c r="Y344" s="43" t="s">
        <v>4755</v>
      </c>
      <c r="Z344" s="43" t="s">
        <v>4756</v>
      </c>
      <c r="AA344" s="43" t="s">
        <v>4757</v>
      </c>
      <c r="AB344" s="43" t="s">
        <v>2073</v>
      </c>
      <c r="AC344" s="43" t="s">
        <v>2073</v>
      </c>
      <c r="AD344" s="43" t="s">
        <v>2073</v>
      </c>
      <c r="AE344" s="43" t="s">
        <v>4758</v>
      </c>
    </row>
    <row r="345" spans="1:31" hidden="1" x14ac:dyDescent="0.25">
      <c r="A345" s="43" t="s">
        <v>1112</v>
      </c>
      <c r="B345" s="43" t="s">
        <v>2069</v>
      </c>
      <c r="C345" s="43" t="s">
        <v>1112</v>
      </c>
      <c r="F345" s="43">
        <v>15720</v>
      </c>
      <c r="G345" s="43">
        <v>507500</v>
      </c>
      <c r="H345" s="43" t="s">
        <v>1115</v>
      </c>
      <c r="I345" s="43" t="s">
        <v>2070</v>
      </c>
      <c r="J345" s="96" t="s">
        <v>1113</v>
      </c>
      <c r="K345" s="43" t="s">
        <v>1114</v>
      </c>
      <c r="L345" s="43" t="s">
        <v>4759</v>
      </c>
      <c r="M345" s="43">
        <v>0</v>
      </c>
      <c r="N345" s="43">
        <v>0</v>
      </c>
      <c r="O345" s="43">
        <v>0</v>
      </c>
      <c r="P345" s="43">
        <v>0</v>
      </c>
      <c r="Q345" s="43" t="s">
        <v>2072</v>
      </c>
      <c r="R345" s="43">
        <v>91</v>
      </c>
      <c r="S345" s="43">
        <v>90</v>
      </c>
      <c r="T345" s="43" t="s">
        <v>4743</v>
      </c>
      <c r="U345" s="43" t="s">
        <v>4760</v>
      </c>
      <c r="V345" s="43" t="s">
        <v>2073</v>
      </c>
      <c r="W345" s="43" t="s">
        <v>2073</v>
      </c>
      <c r="X345" s="43" t="s">
        <v>4761</v>
      </c>
      <c r="Y345" s="43" t="s">
        <v>4762</v>
      </c>
      <c r="Z345" s="43" t="s">
        <v>4763</v>
      </c>
      <c r="AA345" s="43" t="s">
        <v>4763</v>
      </c>
      <c r="AB345" s="43" t="s">
        <v>4764</v>
      </c>
      <c r="AC345" s="43" t="s">
        <v>2073</v>
      </c>
      <c r="AD345" s="43" t="s">
        <v>2073</v>
      </c>
      <c r="AE345" s="43" t="s">
        <v>4765</v>
      </c>
    </row>
    <row r="346" spans="1:31" x14ac:dyDescent="0.25">
      <c r="A346" s="43" t="s">
        <v>1838</v>
      </c>
      <c r="B346" s="43" t="s">
        <v>2576</v>
      </c>
      <c r="C346" s="43" t="s">
        <v>1838</v>
      </c>
      <c r="F346" s="43">
        <v>15671</v>
      </c>
      <c r="G346" s="43">
        <v>509500</v>
      </c>
      <c r="H346" s="43" t="s">
        <v>1111</v>
      </c>
      <c r="I346" s="43" t="s">
        <v>2070</v>
      </c>
      <c r="J346" s="96" t="s">
        <v>4766</v>
      </c>
      <c r="K346" s="43" t="s">
        <v>1110</v>
      </c>
      <c r="L346" s="43" t="s">
        <v>4767</v>
      </c>
      <c r="M346" s="43">
        <v>0</v>
      </c>
      <c r="N346" s="43">
        <v>0</v>
      </c>
      <c r="O346" s="43">
        <v>0</v>
      </c>
      <c r="P346" s="43">
        <v>0</v>
      </c>
      <c r="Q346" s="43" t="s">
        <v>2073</v>
      </c>
      <c r="R346" s="43">
        <v>8</v>
      </c>
      <c r="S346" s="43" t="s">
        <v>2073</v>
      </c>
      <c r="T346" s="43" t="s">
        <v>4743</v>
      </c>
      <c r="U346" s="43" t="s">
        <v>4768</v>
      </c>
      <c r="V346" s="43" t="s">
        <v>2073</v>
      </c>
      <c r="W346" s="43" t="s">
        <v>4769</v>
      </c>
      <c r="X346" s="43" t="s">
        <v>4770</v>
      </c>
      <c r="Y346" s="43" t="s">
        <v>4771</v>
      </c>
      <c r="Z346" s="43" t="s">
        <v>4772</v>
      </c>
      <c r="AA346" s="43" t="s">
        <v>4773</v>
      </c>
      <c r="AB346" s="43" t="s">
        <v>4774</v>
      </c>
      <c r="AC346" s="43" t="s">
        <v>4775</v>
      </c>
      <c r="AD346" s="43" t="s">
        <v>4776</v>
      </c>
      <c r="AE346" s="43" t="s">
        <v>4777</v>
      </c>
    </row>
    <row r="347" spans="1:31" x14ac:dyDescent="0.25">
      <c r="A347" s="43" t="s">
        <v>1839</v>
      </c>
      <c r="B347" s="43" t="s">
        <v>2576</v>
      </c>
      <c r="C347" s="43" t="s">
        <v>1839</v>
      </c>
      <c r="F347" s="43">
        <v>15673</v>
      </c>
      <c r="G347" s="43">
        <v>510000</v>
      </c>
      <c r="H347" s="43" t="s">
        <v>4778</v>
      </c>
      <c r="I347" s="43" t="s">
        <v>2070</v>
      </c>
      <c r="J347" s="96" t="s">
        <v>4779</v>
      </c>
      <c r="K347" s="43" t="s">
        <v>4780</v>
      </c>
      <c r="L347" s="43" t="s">
        <v>4781</v>
      </c>
      <c r="M347" s="43">
        <v>290</v>
      </c>
      <c r="N347" s="43">
        <v>340</v>
      </c>
      <c r="O347" s="43">
        <v>350</v>
      </c>
      <c r="P347" s="43">
        <v>600</v>
      </c>
      <c r="Q347" s="43" t="s">
        <v>2073</v>
      </c>
      <c r="R347" s="43">
        <v>8</v>
      </c>
      <c r="S347" s="43" t="s">
        <v>2073</v>
      </c>
      <c r="T347" s="43" t="s">
        <v>4743</v>
      </c>
      <c r="U347" s="43" t="s">
        <v>4782</v>
      </c>
      <c r="V347" s="43" t="s">
        <v>2073</v>
      </c>
      <c r="W347" s="43" t="s">
        <v>4783</v>
      </c>
      <c r="X347" s="43" t="s">
        <v>4784</v>
      </c>
      <c r="Y347" s="43" t="s">
        <v>4785</v>
      </c>
      <c r="Z347" s="43" t="s">
        <v>4786</v>
      </c>
      <c r="AA347" s="43" t="s">
        <v>4787</v>
      </c>
      <c r="AB347" s="43" t="s">
        <v>4788</v>
      </c>
      <c r="AC347" s="43" t="s">
        <v>4789</v>
      </c>
      <c r="AD347" s="43" t="s">
        <v>4790</v>
      </c>
      <c r="AE347" s="43" t="s">
        <v>4791</v>
      </c>
    </row>
    <row r="348" spans="1:31" x14ac:dyDescent="0.25">
      <c r="A348" s="43" t="s">
        <v>231</v>
      </c>
      <c r="B348" s="43" t="s">
        <v>2576</v>
      </c>
      <c r="C348" s="43" t="s">
        <v>231</v>
      </c>
      <c r="F348" s="43">
        <v>14610</v>
      </c>
      <c r="G348" s="43">
        <v>511500</v>
      </c>
      <c r="H348" s="43" t="s">
        <v>4792</v>
      </c>
      <c r="I348" s="43" t="s">
        <v>2070</v>
      </c>
      <c r="J348" s="96" t="s">
        <v>1119</v>
      </c>
      <c r="K348" s="43" t="s">
        <v>1120</v>
      </c>
      <c r="L348" s="43" t="s">
        <v>4793</v>
      </c>
      <c r="M348" s="43">
        <v>55</v>
      </c>
      <c r="N348" s="43">
        <v>68</v>
      </c>
      <c r="O348" s="43">
        <v>6</v>
      </c>
      <c r="P348" s="43">
        <v>15</v>
      </c>
      <c r="Q348" s="43" t="s">
        <v>2073</v>
      </c>
      <c r="R348" s="43">
        <v>1</v>
      </c>
      <c r="S348" s="43" t="s">
        <v>2073</v>
      </c>
      <c r="T348" s="43" t="s">
        <v>4794</v>
      </c>
      <c r="U348" s="43" t="s">
        <v>4795</v>
      </c>
      <c r="V348" s="43" t="s">
        <v>2073</v>
      </c>
      <c r="W348" s="43" t="s">
        <v>4796</v>
      </c>
      <c r="X348" s="43" t="s">
        <v>4797</v>
      </c>
      <c r="Y348" s="43" t="s">
        <v>4798</v>
      </c>
      <c r="Z348" s="43" t="s">
        <v>4799</v>
      </c>
      <c r="AA348" s="43" t="s">
        <v>4800</v>
      </c>
      <c r="AB348" s="43" t="s">
        <v>4801</v>
      </c>
      <c r="AC348" s="43" t="s">
        <v>4802</v>
      </c>
      <c r="AD348" s="43" t="s">
        <v>4803</v>
      </c>
      <c r="AE348" s="43" t="s">
        <v>4804</v>
      </c>
    </row>
    <row r="349" spans="1:31" x14ac:dyDescent="0.25">
      <c r="A349" s="43" t="s">
        <v>232</v>
      </c>
      <c r="B349" s="43" t="s">
        <v>2576</v>
      </c>
      <c r="C349" s="43" t="s">
        <v>232</v>
      </c>
      <c r="F349" s="43">
        <v>14540</v>
      </c>
      <c r="G349" s="43">
        <v>512000</v>
      </c>
      <c r="H349" s="43" t="s">
        <v>1124</v>
      </c>
      <c r="I349" s="43" t="s">
        <v>2070</v>
      </c>
      <c r="J349" s="96" t="s">
        <v>1122</v>
      </c>
      <c r="K349" s="43" t="s">
        <v>1123</v>
      </c>
      <c r="L349" s="43" t="s">
        <v>4805</v>
      </c>
      <c r="M349" s="43">
        <v>57</v>
      </c>
      <c r="N349" s="43">
        <v>69</v>
      </c>
      <c r="O349" s="43">
        <v>8</v>
      </c>
      <c r="P349" s="43">
        <v>16</v>
      </c>
      <c r="Q349" s="43" t="s">
        <v>2073</v>
      </c>
      <c r="R349" s="43">
        <v>1.5</v>
      </c>
      <c r="S349" s="43" t="s">
        <v>2073</v>
      </c>
      <c r="T349" s="43" t="s">
        <v>4806</v>
      </c>
      <c r="U349" s="43" t="s">
        <v>2887</v>
      </c>
      <c r="V349" s="43" t="s">
        <v>2073</v>
      </c>
      <c r="W349" s="43" t="s">
        <v>4807</v>
      </c>
      <c r="X349" s="43" t="s">
        <v>4808</v>
      </c>
      <c r="Y349" s="43" t="s">
        <v>4809</v>
      </c>
      <c r="Z349" s="43" t="s">
        <v>4810</v>
      </c>
      <c r="AA349" s="43" t="s">
        <v>4811</v>
      </c>
      <c r="AB349" s="43" t="s">
        <v>4812</v>
      </c>
      <c r="AC349" s="43" t="s">
        <v>4813</v>
      </c>
      <c r="AD349" s="43" t="s">
        <v>4814</v>
      </c>
      <c r="AE349" s="43" t="s">
        <v>4815</v>
      </c>
    </row>
    <row r="350" spans="1:31" x14ac:dyDescent="0.25">
      <c r="A350" s="43" t="s">
        <v>233</v>
      </c>
      <c r="B350" s="43" t="s">
        <v>2576</v>
      </c>
      <c r="C350" s="43" t="s">
        <v>233</v>
      </c>
      <c r="F350" s="43">
        <v>14480</v>
      </c>
      <c r="G350" s="43">
        <v>513000</v>
      </c>
      <c r="H350" s="43" t="s">
        <v>4816</v>
      </c>
      <c r="I350" s="43" t="s">
        <v>2070</v>
      </c>
      <c r="J350" s="96" t="s">
        <v>1131</v>
      </c>
      <c r="K350" s="43" t="s">
        <v>1132</v>
      </c>
      <c r="L350" s="43" t="s">
        <v>4817</v>
      </c>
      <c r="M350" s="43">
        <v>62</v>
      </c>
      <c r="N350" s="43">
        <v>73</v>
      </c>
      <c r="O350" s="43">
        <v>10</v>
      </c>
      <c r="P350" s="43">
        <v>18</v>
      </c>
      <c r="Q350" s="43" t="s">
        <v>2073</v>
      </c>
      <c r="R350" s="43">
        <v>2</v>
      </c>
      <c r="S350" s="43" t="s">
        <v>2073</v>
      </c>
      <c r="T350" s="43" t="s">
        <v>4818</v>
      </c>
      <c r="U350" s="43" t="s">
        <v>4819</v>
      </c>
      <c r="V350" s="43" t="s">
        <v>2073</v>
      </c>
      <c r="W350" s="43" t="s">
        <v>4820</v>
      </c>
      <c r="X350" s="43" t="s">
        <v>4821</v>
      </c>
      <c r="Y350" s="43" t="s">
        <v>4822</v>
      </c>
      <c r="Z350" s="43" t="s">
        <v>2073</v>
      </c>
      <c r="AA350" s="43" t="s">
        <v>4823</v>
      </c>
      <c r="AB350" s="43" t="s">
        <v>4824</v>
      </c>
      <c r="AC350" s="43" t="s">
        <v>4825</v>
      </c>
      <c r="AD350" s="43" t="s">
        <v>4826</v>
      </c>
      <c r="AE350" s="43" t="s">
        <v>4827</v>
      </c>
    </row>
    <row r="351" spans="1:31" x14ac:dyDescent="0.25">
      <c r="A351" s="43" t="s">
        <v>234</v>
      </c>
      <c r="B351" s="43" t="s">
        <v>2576</v>
      </c>
      <c r="C351" s="43" t="s">
        <v>234</v>
      </c>
      <c r="F351" s="43">
        <v>14400</v>
      </c>
      <c r="G351" s="43">
        <v>513500</v>
      </c>
      <c r="H351" s="43" t="s">
        <v>4828</v>
      </c>
      <c r="I351" s="43" t="s">
        <v>2070</v>
      </c>
      <c r="J351" s="96" t="s">
        <v>1125</v>
      </c>
      <c r="K351" s="43" t="s">
        <v>1126</v>
      </c>
      <c r="L351" s="43" t="s">
        <v>4829</v>
      </c>
      <c r="M351" s="43">
        <v>57</v>
      </c>
      <c r="N351" s="43">
        <v>72</v>
      </c>
      <c r="O351" s="43">
        <v>9</v>
      </c>
      <c r="P351" s="43">
        <v>16</v>
      </c>
      <c r="Q351" s="43" t="s">
        <v>2073</v>
      </c>
      <c r="R351" s="43">
        <v>1</v>
      </c>
      <c r="S351" s="43" t="s">
        <v>2073</v>
      </c>
      <c r="T351" s="43" t="s">
        <v>4818</v>
      </c>
      <c r="U351" s="43" t="s">
        <v>4830</v>
      </c>
      <c r="V351" s="43" t="s">
        <v>2073</v>
      </c>
      <c r="W351" s="43" t="s">
        <v>4831</v>
      </c>
      <c r="X351" s="43" t="s">
        <v>4832</v>
      </c>
      <c r="Y351" s="43" t="s">
        <v>4833</v>
      </c>
      <c r="Z351" s="43" t="s">
        <v>4834</v>
      </c>
      <c r="AA351" s="43" t="s">
        <v>4835</v>
      </c>
      <c r="AB351" s="43" t="s">
        <v>4836</v>
      </c>
      <c r="AC351" s="43" t="s">
        <v>4837</v>
      </c>
      <c r="AD351" s="43" t="s">
        <v>4838</v>
      </c>
      <c r="AE351" s="43" t="s">
        <v>4839</v>
      </c>
    </row>
    <row r="352" spans="1:31" x14ac:dyDescent="0.25">
      <c r="A352" s="43" t="s">
        <v>235</v>
      </c>
      <c r="B352" s="43" t="s">
        <v>2576</v>
      </c>
      <c r="C352" s="43" t="s">
        <v>235</v>
      </c>
      <c r="F352" s="43">
        <v>14420</v>
      </c>
      <c r="G352" s="43">
        <v>514500</v>
      </c>
      <c r="H352" s="43" t="s">
        <v>4840</v>
      </c>
      <c r="I352" s="43" t="s">
        <v>2070</v>
      </c>
      <c r="J352" s="96" t="s">
        <v>1128</v>
      </c>
      <c r="K352" s="43" t="s">
        <v>1129</v>
      </c>
      <c r="L352" s="43" t="s">
        <v>4841</v>
      </c>
      <c r="M352" s="43">
        <v>56</v>
      </c>
      <c r="N352" s="43">
        <v>71</v>
      </c>
      <c r="O352" s="43">
        <v>8</v>
      </c>
      <c r="P352" s="43">
        <v>16</v>
      </c>
      <c r="Q352" s="43" t="s">
        <v>2073</v>
      </c>
      <c r="R352" s="43">
        <v>1.5</v>
      </c>
      <c r="S352" s="43">
        <v>1</v>
      </c>
      <c r="T352" s="43" t="s">
        <v>4818</v>
      </c>
      <c r="U352" s="43" t="s">
        <v>4842</v>
      </c>
      <c r="V352" s="43" t="s">
        <v>2073</v>
      </c>
      <c r="W352" s="43" t="s">
        <v>4843</v>
      </c>
      <c r="X352" s="43" t="s">
        <v>4844</v>
      </c>
      <c r="Y352" s="43" t="s">
        <v>4845</v>
      </c>
      <c r="Z352" s="43" t="s">
        <v>2073</v>
      </c>
      <c r="AA352" s="43" t="s">
        <v>4846</v>
      </c>
      <c r="AB352" s="43" t="s">
        <v>4847</v>
      </c>
      <c r="AC352" s="43" t="s">
        <v>4848</v>
      </c>
      <c r="AD352" s="43" t="s">
        <v>4849</v>
      </c>
      <c r="AE352" s="43" t="s">
        <v>4850</v>
      </c>
    </row>
    <row r="353" spans="1:31" x14ac:dyDescent="0.25">
      <c r="A353" s="43" t="s">
        <v>236</v>
      </c>
      <c r="B353" s="43" t="s">
        <v>2576</v>
      </c>
      <c r="C353" s="43" t="s">
        <v>236</v>
      </c>
      <c r="F353" s="43">
        <v>14620</v>
      </c>
      <c r="G353" s="43">
        <v>515500</v>
      </c>
      <c r="H353" s="43" t="s">
        <v>4851</v>
      </c>
      <c r="I353" s="43" t="s">
        <v>2070</v>
      </c>
      <c r="J353" s="96" t="s">
        <v>1134</v>
      </c>
      <c r="K353" s="43" t="s">
        <v>1135</v>
      </c>
      <c r="L353" s="43" t="s">
        <v>4852</v>
      </c>
      <c r="M353" s="43">
        <v>58</v>
      </c>
      <c r="N353" s="43">
        <v>75</v>
      </c>
      <c r="O353" s="43">
        <v>8</v>
      </c>
      <c r="P353" s="43">
        <v>17</v>
      </c>
      <c r="Q353" s="43" t="s">
        <v>2073</v>
      </c>
      <c r="R353" s="43">
        <v>1.5</v>
      </c>
      <c r="S353" s="43">
        <v>1</v>
      </c>
      <c r="T353" s="43" t="s">
        <v>4853</v>
      </c>
      <c r="U353" s="43" t="s">
        <v>4032</v>
      </c>
      <c r="V353" s="43" t="s">
        <v>2073</v>
      </c>
      <c r="W353" s="43" t="s">
        <v>4854</v>
      </c>
      <c r="X353" s="43" t="s">
        <v>4855</v>
      </c>
      <c r="Y353" s="43" t="s">
        <v>4856</v>
      </c>
      <c r="Z353" s="43" t="s">
        <v>4857</v>
      </c>
      <c r="AA353" s="43" t="s">
        <v>4858</v>
      </c>
      <c r="AB353" s="43" t="s">
        <v>4859</v>
      </c>
      <c r="AC353" s="43" t="s">
        <v>4860</v>
      </c>
      <c r="AD353" s="43" t="s">
        <v>4861</v>
      </c>
      <c r="AE353" s="43" t="s">
        <v>4862</v>
      </c>
    </row>
    <row r="354" spans="1:31" hidden="1" x14ac:dyDescent="0.25">
      <c r="A354" s="43" t="s">
        <v>1137</v>
      </c>
      <c r="B354" s="43" t="s">
        <v>2069</v>
      </c>
      <c r="C354" s="43" t="s">
        <v>1137</v>
      </c>
      <c r="F354" s="43">
        <v>14630</v>
      </c>
      <c r="G354" s="43">
        <v>516000</v>
      </c>
      <c r="H354" s="43" t="s">
        <v>4863</v>
      </c>
      <c r="I354" s="43" t="s">
        <v>2070</v>
      </c>
      <c r="J354" s="96" t="s">
        <v>1138</v>
      </c>
      <c r="K354" s="43" t="s">
        <v>1139</v>
      </c>
      <c r="L354" s="43" t="s">
        <v>4864</v>
      </c>
      <c r="M354" s="43">
        <v>0</v>
      </c>
      <c r="N354" s="43">
        <v>0</v>
      </c>
      <c r="O354" s="43">
        <v>0</v>
      </c>
      <c r="P354" s="43">
        <v>0</v>
      </c>
      <c r="Q354" s="43" t="s">
        <v>2073</v>
      </c>
      <c r="R354" s="43" t="s">
        <v>2073</v>
      </c>
      <c r="S354" s="43" t="s">
        <v>2073</v>
      </c>
      <c r="T354" s="43" t="s">
        <v>4853</v>
      </c>
      <c r="U354" s="43" t="s">
        <v>4865</v>
      </c>
      <c r="V354" s="43" t="s">
        <v>2073</v>
      </c>
      <c r="W354" s="43" t="s">
        <v>4866</v>
      </c>
      <c r="X354" s="43" t="s">
        <v>4867</v>
      </c>
      <c r="Y354" s="43" t="s">
        <v>4868</v>
      </c>
      <c r="Z354" s="43" t="s">
        <v>2073</v>
      </c>
      <c r="AA354" s="43" t="s">
        <v>2073</v>
      </c>
      <c r="AB354" s="43" t="s">
        <v>4869</v>
      </c>
      <c r="AC354" s="43" t="s">
        <v>4870</v>
      </c>
      <c r="AD354" s="43" t="s">
        <v>4871</v>
      </c>
      <c r="AE354" s="43" t="s">
        <v>4872</v>
      </c>
    </row>
    <row r="355" spans="1:31" x14ac:dyDescent="0.25">
      <c r="A355" s="43" t="s">
        <v>237</v>
      </c>
      <c r="B355" s="43" t="s">
        <v>2576</v>
      </c>
      <c r="C355" s="43" t="s">
        <v>237</v>
      </c>
      <c r="F355" s="43">
        <v>14640</v>
      </c>
      <c r="G355" s="43">
        <v>516500</v>
      </c>
      <c r="H355" s="43" t="s">
        <v>1143</v>
      </c>
      <c r="I355" s="43" t="s">
        <v>2070</v>
      </c>
      <c r="J355" s="96" t="s">
        <v>1141</v>
      </c>
      <c r="K355" s="43" t="s">
        <v>1142</v>
      </c>
      <c r="L355" s="43" t="s">
        <v>4873</v>
      </c>
      <c r="M355" s="43">
        <v>67</v>
      </c>
      <c r="N355" s="43">
        <v>85</v>
      </c>
      <c r="O355" s="43">
        <v>11</v>
      </c>
      <c r="P355" s="43">
        <v>25</v>
      </c>
      <c r="Q355" s="43" t="s">
        <v>2073</v>
      </c>
      <c r="R355" s="43">
        <v>2</v>
      </c>
      <c r="S355" s="43" t="s">
        <v>2073</v>
      </c>
      <c r="T355" s="43" t="s">
        <v>4874</v>
      </c>
      <c r="U355" s="43" t="s">
        <v>4478</v>
      </c>
      <c r="V355" s="43" t="s">
        <v>2073</v>
      </c>
      <c r="W355" s="43" t="s">
        <v>4875</v>
      </c>
      <c r="X355" s="43" t="s">
        <v>4876</v>
      </c>
      <c r="Y355" s="43" t="s">
        <v>4877</v>
      </c>
      <c r="Z355" s="43" t="s">
        <v>4878</v>
      </c>
      <c r="AA355" s="43" t="s">
        <v>4879</v>
      </c>
      <c r="AB355" s="43" t="s">
        <v>4880</v>
      </c>
      <c r="AC355" s="43" t="s">
        <v>4881</v>
      </c>
      <c r="AD355" s="43" t="s">
        <v>4882</v>
      </c>
      <c r="AE355" s="43" t="s">
        <v>4883</v>
      </c>
    </row>
    <row r="356" spans="1:31" x14ac:dyDescent="0.25">
      <c r="A356" s="43" t="s">
        <v>238</v>
      </c>
      <c r="B356" s="43" t="s">
        <v>2576</v>
      </c>
      <c r="C356" s="43" t="s">
        <v>238</v>
      </c>
      <c r="F356" s="43">
        <v>14900</v>
      </c>
      <c r="G356" s="43">
        <v>517500</v>
      </c>
      <c r="H356" s="43" t="s">
        <v>1146</v>
      </c>
      <c r="I356" s="43" t="s">
        <v>2070</v>
      </c>
      <c r="J356" s="96" t="s">
        <v>1144</v>
      </c>
      <c r="K356" s="43" t="s">
        <v>1145</v>
      </c>
      <c r="L356" s="43" t="s">
        <v>4884</v>
      </c>
      <c r="M356" s="43">
        <v>51</v>
      </c>
      <c r="N356" s="43">
        <v>62</v>
      </c>
      <c r="O356" s="43">
        <v>7</v>
      </c>
      <c r="P356" s="43">
        <v>15</v>
      </c>
      <c r="Q356" s="43" t="s">
        <v>2073</v>
      </c>
      <c r="R356" s="43">
        <v>1</v>
      </c>
      <c r="S356" s="43" t="s">
        <v>2073</v>
      </c>
      <c r="T356" s="43" t="s">
        <v>4885</v>
      </c>
      <c r="U356" s="43" t="s">
        <v>4886</v>
      </c>
      <c r="V356" s="43" t="s">
        <v>2073</v>
      </c>
      <c r="W356" s="43" t="s">
        <v>4887</v>
      </c>
      <c r="X356" s="43" t="s">
        <v>4888</v>
      </c>
      <c r="Y356" s="43" t="s">
        <v>4889</v>
      </c>
      <c r="Z356" s="43" t="s">
        <v>4890</v>
      </c>
      <c r="AA356" s="43" t="s">
        <v>4891</v>
      </c>
      <c r="AB356" s="43" t="s">
        <v>4892</v>
      </c>
      <c r="AC356" s="43" t="s">
        <v>4893</v>
      </c>
      <c r="AD356" s="43" t="s">
        <v>4894</v>
      </c>
      <c r="AE356" s="43" t="s">
        <v>4885</v>
      </c>
    </row>
    <row r="357" spans="1:31" hidden="1" x14ac:dyDescent="0.25">
      <c r="A357" s="43" t="s">
        <v>1840</v>
      </c>
      <c r="B357" s="43" t="s">
        <v>2069</v>
      </c>
      <c r="C357" s="43" t="s">
        <v>1840</v>
      </c>
      <c r="F357" s="43">
        <v>25300</v>
      </c>
      <c r="G357" s="43">
        <v>519200</v>
      </c>
      <c r="H357" s="43" t="s">
        <v>4895</v>
      </c>
      <c r="J357" s="96" t="s">
        <v>4896</v>
      </c>
      <c r="K357" s="43" t="s">
        <v>4897</v>
      </c>
      <c r="L357" s="43" t="s">
        <v>4898</v>
      </c>
      <c r="M357" s="43">
        <v>0</v>
      </c>
      <c r="N357" s="43">
        <v>0</v>
      </c>
      <c r="O357" s="43">
        <v>0</v>
      </c>
      <c r="P357" s="43">
        <v>0</v>
      </c>
      <c r="Q357" s="43" t="s">
        <v>2073</v>
      </c>
      <c r="R357" s="43" t="s">
        <v>2073</v>
      </c>
      <c r="S357" s="43" t="s">
        <v>2073</v>
      </c>
      <c r="T357" s="43" t="s">
        <v>4899</v>
      </c>
      <c r="U357" s="43" t="s">
        <v>4900</v>
      </c>
      <c r="V357" s="43" t="s">
        <v>2073</v>
      </c>
      <c r="W357" s="43" t="s">
        <v>2073</v>
      </c>
      <c r="X357" s="43" t="s">
        <v>2073</v>
      </c>
      <c r="Y357" s="43" t="s">
        <v>2073</v>
      </c>
      <c r="Z357" s="43" t="s">
        <v>2073</v>
      </c>
      <c r="AA357" s="43" t="s">
        <v>2073</v>
      </c>
      <c r="AB357" s="43" t="s">
        <v>2073</v>
      </c>
      <c r="AC357" s="43" t="s">
        <v>2073</v>
      </c>
      <c r="AD357" s="43" t="s">
        <v>2073</v>
      </c>
      <c r="AE357" s="43" t="s">
        <v>2073</v>
      </c>
    </row>
    <row r="358" spans="1:31" x14ac:dyDescent="0.25">
      <c r="A358" s="43" t="s">
        <v>239</v>
      </c>
      <c r="B358" s="43" t="s">
        <v>2576</v>
      </c>
      <c r="C358" s="43" t="s">
        <v>239</v>
      </c>
      <c r="F358" s="43">
        <v>13640</v>
      </c>
      <c r="G358" s="43">
        <v>519500</v>
      </c>
      <c r="H358" s="43" t="s">
        <v>1149</v>
      </c>
      <c r="I358" s="43" t="s">
        <v>2070</v>
      </c>
      <c r="J358" s="96" t="s">
        <v>1147</v>
      </c>
      <c r="K358" s="43" t="s">
        <v>1148</v>
      </c>
      <c r="L358" s="43" t="s">
        <v>4901</v>
      </c>
      <c r="M358" s="43">
        <v>51</v>
      </c>
      <c r="N358" s="43">
        <v>69</v>
      </c>
      <c r="O358" s="43">
        <v>10</v>
      </c>
      <c r="P358" s="43">
        <v>22</v>
      </c>
      <c r="Q358" s="43" t="s">
        <v>2073</v>
      </c>
      <c r="R358" s="43">
        <v>1.5</v>
      </c>
      <c r="S358" s="43" t="s">
        <v>2073</v>
      </c>
      <c r="T358" s="43" t="s">
        <v>4902</v>
      </c>
      <c r="U358" s="43" t="s">
        <v>4903</v>
      </c>
      <c r="V358" s="43" t="s">
        <v>2073</v>
      </c>
      <c r="W358" s="43" t="s">
        <v>4904</v>
      </c>
      <c r="X358" s="43" t="s">
        <v>4905</v>
      </c>
      <c r="Y358" s="43" t="s">
        <v>4906</v>
      </c>
      <c r="Z358" s="43" t="s">
        <v>2073</v>
      </c>
      <c r="AA358" s="43" t="s">
        <v>2073</v>
      </c>
      <c r="AB358" s="43" t="s">
        <v>4907</v>
      </c>
      <c r="AC358" s="43" t="s">
        <v>4908</v>
      </c>
      <c r="AD358" s="43" t="s">
        <v>4909</v>
      </c>
      <c r="AE358" s="43" t="s">
        <v>4910</v>
      </c>
    </row>
    <row r="359" spans="1:31" hidden="1" x14ac:dyDescent="0.25">
      <c r="A359" s="43" t="s">
        <v>1841</v>
      </c>
      <c r="B359" s="43" t="s">
        <v>2069</v>
      </c>
      <c r="C359" s="43" t="s">
        <v>1841</v>
      </c>
      <c r="F359" s="43">
        <v>9520</v>
      </c>
      <c r="G359" s="43">
        <v>523500</v>
      </c>
      <c r="H359" s="43" t="s">
        <v>4911</v>
      </c>
      <c r="J359" s="96" t="s">
        <v>4912</v>
      </c>
      <c r="K359" s="43" t="s">
        <v>4913</v>
      </c>
      <c r="L359" s="43" t="s">
        <v>4914</v>
      </c>
      <c r="M359" s="43">
        <v>0</v>
      </c>
      <c r="N359" s="43">
        <v>0</v>
      </c>
      <c r="O359" s="43">
        <v>0</v>
      </c>
      <c r="P359" s="43">
        <v>0</v>
      </c>
      <c r="Q359" s="43" t="s">
        <v>2073</v>
      </c>
      <c r="R359" s="43" t="s">
        <v>2073</v>
      </c>
      <c r="S359" s="43" t="s">
        <v>2073</v>
      </c>
      <c r="T359" s="43" t="s">
        <v>4915</v>
      </c>
      <c r="U359" s="43" t="s">
        <v>4916</v>
      </c>
      <c r="V359" s="43" t="s">
        <v>2073</v>
      </c>
      <c r="W359" s="43" t="s">
        <v>2073</v>
      </c>
      <c r="X359" s="43" t="s">
        <v>2073</v>
      </c>
      <c r="Y359" s="43" t="s">
        <v>2073</v>
      </c>
      <c r="Z359" s="43" t="s">
        <v>2073</v>
      </c>
      <c r="AA359" s="43" t="s">
        <v>2073</v>
      </c>
      <c r="AB359" s="43" t="s">
        <v>2073</v>
      </c>
      <c r="AC359" s="43" t="s">
        <v>2073</v>
      </c>
      <c r="AD359" s="43" t="s">
        <v>2073</v>
      </c>
      <c r="AE359" s="43" t="s">
        <v>4917</v>
      </c>
    </row>
    <row r="360" spans="1:31" hidden="1" x14ac:dyDescent="0.25">
      <c r="A360" s="43" t="s">
        <v>240</v>
      </c>
      <c r="B360" s="43" t="s">
        <v>2069</v>
      </c>
      <c r="C360" s="43" t="s">
        <v>240</v>
      </c>
      <c r="F360" s="43">
        <v>9740</v>
      </c>
      <c r="G360" s="43">
        <v>524000</v>
      </c>
      <c r="H360" s="43" t="s">
        <v>1152</v>
      </c>
      <c r="I360" s="43" t="s">
        <v>2070</v>
      </c>
      <c r="J360" s="96" t="s">
        <v>1150</v>
      </c>
      <c r="K360" s="43" t="s">
        <v>1151</v>
      </c>
      <c r="L360" s="43" t="s">
        <v>4918</v>
      </c>
      <c r="M360" s="43">
        <v>85</v>
      </c>
      <c r="N360" s="43">
        <v>110</v>
      </c>
      <c r="O360" s="43">
        <v>20</v>
      </c>
      <c r="P360" s="43">
        <v>45</v>
      </c>
      <c r="Q360" s="43" t="s">
        <v>2073</v>
      </c>
      <c r="R360" s="43">
        <v>1.5</v>
      </c>
      <c r="S360" s="43" t="s">
        <v>2073</v>
      </c>
      <c r="T360" s="43" t="s">
        <v>4919</v>
      </c>
      <c r="U360" s="43" t="s">
        <v>4920</v>
      </c>
      <c r="V360" s="43" t="s">
        <v>2073</v>
      </c>
      <c r="W360" s="43" t="s">
        <v>4921</v>
      </c>
      <c r="X360" s="43" t="s">
        <v>4922</v>
      </c>
      <c r="Y360" s="43" t="s">
        <v>4923</v>
      </c>
      <c r="Z360" s="43" t="s">
        <v>4924</v>
      </c>
      <c r="AA360" s="43" t="s">
        <v>4925</v>
      </c>
      <c r="AB360" s="43" t="s">
        <v>4926</v>
      </c>
      <c r="AC360" s="43" t="s">
        <v>4927</v>
      </c>
      <c r="AD360" s="43" t="s">
        <v>4928</v>
      </c>
      <c r="AE360" s="43" t="s">
        <v>4929</v>
      </c>
    </row>
    <row r="361" spans="1:31" x14ac:dyDescent="0.25">
      <c r="A361" s="43" t="s">
        <v>241</v>
      </c>
      <c r="B361" s="43" t="s">
        <v>2576</v>
      </c>
      <c r="C361" s="43" t="s">
        <v>241</v>
      </c>
      <c r="F361" s="43">
        <v>9760</v>
      </c>
      <c r="G361" s="43">
        <v>526000</v>
      </c>
      <c r="H361" s="43" t="s">
        <v>1155</v>
      </c>
      <c r="I361" s="43" t="s">
        <v>2070</v>
      </c>
      <c r="J361" s="96" t="s">
        <v>1153</v>
      </c>
      <c r="K361" s="43" t="s">
        <v>1154</v>
      </c>
      <c r="L361" s="43" t="s">
        <v>4930</v>
      </c>
      <c r="M361" s="43">
        <v>95</v>
      </c>
      <c r="N361" s="43">
        <v>120</v>
      </c>
      <c r="O361" s="43">
        <v>25</v>
      </c>
      <c r="P361" s="43">
        <v>50</v>
      </c>
      <c r="Q361" s="43" t="s">
        <v>2073</v>
      </c>
      <c r="R361" s="43">
        <v>2</v>
      </c>
      <c r="S361" s="43" t="s">
        <v>2073</v>
      </c>
      <c r="T361" s="43" t="s">
        <v>4931</v>
      </c>
      <c r="U361" s="43" t="s">
        <v>4932</v>
      </c>
      <c r="V361" s="43" t="s">
        <v>2073</v>
      </c>
      <c r="W361" s="43" t="s">
        <v>4933</v>
      </c>
      <c r="X361" s="43" t="s">
        <v>4934</v>
      </c>
      <c r="Y361" s="43" t="s">
        <v>4935</v>
      </c>
      <c r="Z361" s="43" t="s">
        <v>4936</v>
      </c>
      <c r="AA361" s="43" t="s">
        <v>4937</v>
      </c>
      <c r="AB361" s="43" t="s">
        <v>4938</v>
      </c>
      <c r="AC361" s="43" t="s">
        <v>4939</v>
      </c>
      <c r="AD361" s="43" t="s">
        <v>4940</v>
      </c>
      <c r="AE361" s="43" t="s">
        <v>4941</v>
      </c>
    </row>
    <row r="362" spans="1:31" hidden="1" x14ac:dyDescent="0.25">
      <c r="A362" s="43" t="s">
        <v>1156</v>
      </c>
      <c r="B362" s="43" t="s">
        <v>2069</v>
      </c>
      <c r="C362" s="43" t="s">
        <v>1156</v>
      </c>
      <c r="F362" s="43">
        <v>9720</v>
      </c>
      <c r="G362" s="43">
        <v>527000</v>
      </c>
      <c r="H362" s="43" t="s">
        <v>1159</v>
      </c>
      <c r="I362" s="43" t="s">
        <v>2070</v>
      </c>
      <c r="J362" s="96" t="s">
        <v>1157</v>
      </c>
      <c r="K362" s="43" t="s">
        <v>1158</v>
      </c>
      <c r="L362" s="43" t="s">
        <v>4942</v>
      </c>
      <c r="M362" s="43">
        <v>0</v>
      </c>
      <c r="N362" s="43">
        <v>0</v>
      </c>
      <c r="O362" s="43">
        <v>0</v>
      </c>
      <c r="P362" s="43">
        <v>0</v>
      </c>
      <c r="Q362" s="43" t="s">
        <v>2073</v>
      </c>
      <c r="R362" s="43">
        <v>3</v>
      </c>
      <c r="S362" s="43" t="s">
        <v>2073</v>
      </c>
      <c r="T362" s="43" t="s">
        <v>4943</v>
      </c>
      <c r="U362" s="43" t="s">
        <v>4944</v>
      </c>
      <c r="V362" s="43" t="s">
        <v>2073</v>
      </c>
      <c r="W362" s="43" t="s">
        <v>2073</v>
      </c>
      <c r="X362" s="43" t="s">
        <v>2073</v>
      </c>
      <c r="Y362" s="43" t="s">
        <v>2073</v>
      </c>
      <c r="Z362" s="43" t="s">
        <v>4945</v>
      </c>
      <c r="AA362" s="43" t="s">
        <v>2073</v>
      </c>
      <c r="AB362" s="43" t="s">
        <v>2073</v>
      </c>
      <c r="AC362" s="43" t="s">
        <v>2073</v>
      </c>
      <c r="AD362" s="43" t="s">
        <v>2073</v>
      </c>
      <c r="AE362" s="43" t="s">
        <v>4946</v>
      </c>
    </row>
    <row r="363" spans="1:31" hidden="1" x14ac:dyDescent="0.25">
      <c r="A363" s="43" t="s">
        <v>1160</v>
      </c>
      <c r="B363" s="43" t="s">
        <v>2069</v>
      </c>
      <c r="C363" s="43" t="s">
        <v>1160</v>
      </c>
      <c r="F363" s="43">
        <v>9780</v>
      </c>
      <c r="G363" s="43">
        <v>528000</v>
      </c>
      <c r="H363" s="43" t="s">
        <v>1163</v>
      </c>
      <c r="I363" s="43" t="s">
        <v>2070</v>
      </c>
      <c r="J363" s="96" t="s">
        <v>1161</v>
      </c>
      <c r="K363" s="43" t="s">
        <v>1162</v>
      </c>
      <c r="L363" s="43" t="s">
        <v>4947</v>
      </c>
      <c r="M363" s="43">
        <v>0</v>
      </c>
      <c r="N363" s="43">
        <v>0</v>
      </c>
      <c r="O363" s="43">
        <v>0</v>
      </c>
      <c r="P363" s="43">
        <v>0</v>
      </c>
      <c r="Q363" s="43" t="s">
        <v>2073</v>
      </c>
      <c r="R363" s="43">
        <v>2</v>
      </c>
      <c r="S363" s="43" t="s">
        <v>2073</v>
      </c>
      <c r="T363" s="43" t="s">
        <v>4948</v>
      </c>
      <c r="U363" s="43" t="s">
        <v>4949</v>
      </c>
      <c r="V363" s="43" t="s">
        <v>2073</v>
      </c>
      <c r="W363" s="43" t="s">
        <v>4950</v>
      </c>
      <c r="X363" s="43" t="s">
        <v>4951</v>
      </c>
      <c r="Y363" s="43" t="s">
        <v>4952</v>
      </c>
      <c r="Z363" s="43" t="s">
        <v>4953</v>
      </c>
      <c r="AA363" s="43" t="s">
        <v>4954</v>
      </c>
      <c r="AB363" s="43" t="s">
        <v>4955</v>
      </c>
      <c r="AC363" s="43" t="s">
        <v>2073</v>
      </c>
      <c r="AD363" s="43" t="s">
        <v>2073</v>
      </c>
      <c r="AE363" s="43" t="s">
        <v>4956</v>
      </c>
    </row>
    <row r="364" spans="1:31" hidden="1" x14ac:dyDescent="0.25">
      <c r="A364" s="43" t="s">
        <v>1164</v>
      </c>
      <c r="B364" s="43" t="s">
        <v>2069</v>
      </c>
      <c r="C364" s="43" t="s">
        <v>1164</v>
      </c>
      <c r="F364" s="43">
        <v>9680</v>
      </c>
      <c r="G364" s="43">
        <v>530500</v>
      </c>
      <c r="H364" s="43" t="s">
        <v>1167</v>
      </c>
      <c r="I364" s="43" t="s">
        <v>2070</v>
      </c>
      <c r="J364" s="96" t="s">
        <v>1165</v>
      </c>
      <c r="K364" s="43" t="s">
        <v>1166</v>
      </c>
      <c r="L364" s="43" t="s">
        <v>4957</v>
      </c>
      <c r="M364" s="43">
        <v>0</v>
      </c>
      <c r="N364" s="43">
        <v>0</v>
      </c>
      <c r="O364" s="43">
        <v>0</v>
      </c>
      <c r="P364" s="43">
        <v>0</v>
      </c>
      <c r="Q364" s="43" t="s">
        <v>2073</v>
      </c>
      <c r="R364" s="43" t="s">
        <v>2073</v>
      </c>
      <c r="S364" s="43" t="s">
        <v>2073</v>
      </c>
      <c r="T364" s="43" t="s">
        <v>4958</v>
      </c>
      <c r="U364" s="43" t="s">
        <v>4959</v>
      </c>
      <c r="V364" s="43" t="s">
        <v>2073</v>
      </c>
      <c r="W364" s="43" t="s">
        <v>2073</v>
      </c>
      <c r="X364" s="43" t="s">
        <v>2073</v>
      </c>
      <c r="Y364" s="43" t="s">
        <v>2073</v>
      </c>
      <c r="Z364" s="43" t="s">
        <v>4960</v>
      </c>
      <c r="AA364" s="43" t="s">
        <v>2073</v>
      </c>
      <c r="AB364" s="43" t="s">
        <v>2073</v>
      </c>
      <c r="AC364" s="43" t="s">
        <v>2073</v>
      </c>
      <c r="AD364" s="43" t="s">
        <v>2073</v>
      </c>
      <c r="AE364" s="43" t="s">
        <v>4961</v>
      </c>
    </row>
    <row r="365" spans="1:31" hidden="1" x14ac:dyDescent="0.25">
      <c r="A365" s="43" t="s">
        <v>1842</v>
      </c>
      <c r="B365" s="43" t="s">
        <v>2069</v>
      </c>
      <c r="C365" s="43" t="s">
        <v>1842</v>
      </c>
      <c r="F365" s="43">
        <v>9620</v>
      </c>
      <c r="G365" s="43">
        <v>531000</v>
      </c>
      <c r="H365" s="43" t="s">
        <v>4962</v>
      </c>
      <c r="J365" s="96" t="s">
        <v>4963</v>
      </c>
      <c r="K365" s="43" t="s">
        <v>4964</v>
      </c>
      <c r="L365" s="43" t="s">
        <v>4965</v>
      </c>
      <c r="M365" s="43">
        <v>0</v>
      </c>
      <c r="N365" s="43">
        <v>0</v>
      </c>
      <c r="O365" s="43">
        <v>0</v>
      </c>
      <c r="P365" s="43">
        <v>0</v>
      </c>
      <c r="Q365" s="43" t="s">
        <v>2073</v>
      </c>
      <c r="R365" s="43" t="s">
        <v>2073</v>
      </c>
      <c r="S365" s="43" t="s">
        <v>2073</v>
      </c>
      <c r="T365" s="43" t="s">
        <v>4966</v>
      </c>
      <c r="U365" s="43" t="s">
        <v>4967</v>
      </c>
      <c r="V365" s="43" t="s">
        <v>2073</v>
      </c>
      <c r="W365" s="43" t="s">
        <v>2073</v>
      </c>
      <c r="X365" s="43" t="s">
        <v>2073</v>
      </c>
      <c r="Y365" s="43" t="s">
        <v>2073</v>
      </c>
      <c r="Z365" s="43" t="s">
        <v>2073</v>
      </c>
      <c r="AA365" s="43" t="s">
        <v>2073</v>
      </c>
      <c r="AB365" s="43" t="s">
        <v>2073</v>
      </c>
      <c r="AC365" s="43" t="s">
        <v>2073</v>
      </c>
      <c r="AD365" s="43" t="s">
        <v>2073</v>
      </c>
      <c r="AE365" s="43" t="s">
        <v>4968</v>
      </c>
    </row>
    <row r="366" spans="1:31" hidden="1" x14ac:dyDescent="0.25">
      <c r="A366" s="43" t="s">
        <v>1843</v>
      </c>
      <c r="B366" s="43" t="s">
        <v>2069</v>
      </c>
      <c r="C366" s="43" t="s">
        <v>1843</v>
      </c>
      <c r="F366" s="43">
        <v>10355</v>
      </c>
      <c r="G366" s="43">
        <v>536000</v>
      </c>
      <c r="H366" s="43" t="s">
        <v>4969</v>
      </c>
      <c r="J366" s="96" t="s">
        <v>4970</v>
      </c>
      <c r="K366" s="43" t="s">
        <v>4971</v>
      </c>
      <c r="L366" s="43" t="s">
        <v>4972</v>
      </c>
      <c r="M366" s="43">
        <v>0</v>
      </c>
      <c r="N366" s="43">
        <v>0</v>
      </c>
      <c r="O366" s="43">
        <v>0</v>
      </c>
      <c r="P366" s="43">
        <v>0</v>
      </c>
      <c r="Q366" s="43" t="s">
        <v>2073</v>
      </c>
      <c r="R366" s="43" t="s">
        <v>2073</v>
      </c>
      <c r="S366" s="43" t="s">
        <v>2073</v>
      </c>
      <c r="T366" s="43" t="s">
        <v>4973</v>
      </c>
      <c r="U366" s="43" t="s">
        <v>4974</v>
      </c>
      <c r="V366" s="43" t="s">
        <v>2073</v>
      </c>
      <c r="W366" s="43" t="s">
        <v>2073</v>
      </c>
      <c r="X366" s="43" t="s">
        <v>2073</v>
      </c>
      <c r="Y366" s="43" t="s">
        <v>2073</v>
      </c>
      <c r="Z366" s="43" t="s">
        <v>2073</v>
      </c>
      <c r="AA366" s="43" t="s">
        <v>2073</v>
      </c>
      <c r="AB366" s="43" t="s">
        <v>2073</v>
      </c>
      <c r="AC366" s="43" t="s">
        <v>2073</v>
      </c>
      <c r="AD366" s="43" t="s">
        <v>2073</v>
      </c>
      <c r="AE366" s="43" t="s">
        <v>2073</v>
      </c>
    </row>
    <row r="367" spans="1:31" hidden="1" x14ac:dyDescent="0.25">
      <c r="A367" s="43" t="s">
        <v>1844</v>
      </c>
      <c r="B367" s="43" t="s">
        <v>2069</v>
      </c>
      <c r="C367" s="43" t="s">
        <v>1844</v>
      </c>
      <c r="F367" s="43">
        <v>10352</v>
      </c>
      <c r="G367" s="43">
        <v>536500</v>
      </c>
      <c r="H367" s="43" t="s">
        <v>4975</v>
      </c>
      <c r="J367" s="96" t="s">
        <v>4976</v>
      </c>
      <c r="K367" s="43" t="s">
        <v>4977</v>
      </c>
      <c r="L367" s="43" t="s">
        <v>4978</v>
      </c>
      <c r="M367" s="43">
        <v>0</v>
      </c>
      <c r="N367" s="43">
        <v>0</v>
      </c>
      <c r="O367" s="43">
        <v>0</v>
      </c>
      <c r="P367" s="43">
        <v>0</v>
      </c>
      <c r="Q367" s="43" t="s">
        <v>2073</v>
      </c>
      <c r="R367" s="43" t="s">
        <v>2073</v>
      </c>
      <c r="S367" s="43" t="s">
        <v>2073</v>
      </c>
      <c r="T367" s="43" t="s">
        <v>4973</v>
      </c>
      <c r="U367" s="43" t="s">
        <v>4283</v>
      </c>
      <c r="V367" s="43" t="s">
        <v>2073</v>
      </c>
      <c r="W367" s="43" t="s">
        <v>4979</v>
      </c>
      <c r="X367" s="43" t="s">
        <v>4980</v>
      </c>
      <c r="Y367" s="43" t="s">
        <v>4981</v>
      </c>
      <c r="Z367" s="43" t="s">
        <v>2073</v>
      </c>
      <c r="AA367" s="43" t="s">
        <v>2073</v>
      </c>
      <c r="AB367" s="43" t="s">
        <v>4982</v>
      </c>
      <c r="AC367" s="43" t="s">
        <v>4983</v>
      </c>
      <c r="AD367" s="43" t="s">
        <v>4984</v>
      </c>
      <c r="AE367" s="43" t="s">
        <v>4985</v>
      </c>
    </row>
    <row r="368" spans="1:31" hidden="1" x14ac:dyDescent="0.25">
      <c r="A368" s="43" t="s">
        <v>1845</v>
      </c>
      <c r="B368" s="43" t="s">
        <v>2069</v>
      </c>
      <c r="C368" s="43" t="s">
        <v>1845</v>
      </c>
      <c r="F368" s="43">
        <v>10370</v>
      </c>
      <c r="G368" s="43">
        <v>537500</v>
      </c>
      <c r="H368" s="43" t="s">
        <v>4986</v>
      </c>
      <c r="J368" s="96" t="s">
        <v>4987</v>
      </c>
      <c r="K368" s="43" t="s">
        <v>4988</v>
      </c>
      <c r="L368" s="43" t="s">
        <v>4989</v>
      </c>
      <c r="M368" s="43">
        <v>0</v>
      </c>
      <c r="N368" s="43">
        <v>0</v>
      </c>
      <c r="O368" s="43">
        <v>0</v>
      </c>
      <c r="P368" s="43">
        <v>0</v>
      </c>
      <c r="Q368" s="43" t="s">
        <v>2073</v>
      </c>
      <c r="R368" s="43" t="s">
        <v>2073</v>
      </c>
      <c r="S368" s="43" t="s">
        <v>2073</v>
      </c>
      <c r="T368" s="43" t="s">
        <v>4973</v>
      </c>
      <c r="U368" s="43" t="s">
        <v>4990</v>
      </c>
      <c r="V368" s="43" t="s">
        <v>2073</v>
      </c>
      <c r="W368" s="43" t="s">
        <v>2073</v>
      </c>
      <c r="X368" s="43" t="s">
        <v>2073</v>
      </c>
      <c r="Y368" s="43" t="s">
        <v>2073</v>
      </c>
      <c r="Z368" s="43" t="s">
        <v>2073</v>
      </c>
      <c r="AA368" s="43" t="s">
        <v>2073</v>
      </c>
      <c r="AB368" s="43" t="s">
        <v>2073</v>
      </c>
      <c r="AC368" s="43" t="s">
        <v>2073</v>
      </c>
      <c r="AD368" s="43" t="s">
        <v>2073</v>
      </c>
      <c r="AE368" s="43" t="s">
        <v>4991</v>
      </c>
    </row>
    <row r="369" spans="1:31" hidden="1" x14ac:dyDescent="0.25">
      <c r="A369" s="43" t="s">
        <v>1846</v>
      </c>
      <c r="B369" s="43" t="s">
        <v>2069</v>
      </c>
      <c r="C369" s="43" t="s">
        <v>1846</v>
      </c>
      <c r="F369" s="43">
        <v>23400</v>
      </c>
      <c r="G369" s="43">
        <v>537700</v>
      </c>
      <c r="H369" s="43" t="s">
        <v>4992</v>
      </c>
      <c r="J369" s="96" t="s">
        <v>4993</v>
      </c>
      <c r="K369" s="43" t="s">
        <v>4994</v>
      </c>
      <c r="L369" s="43" t="s">
        <v>4995</v>
      </c>
      <c r="M369" s="43">
        <v>0</v>
      </c>
      <c r="N369" s="43">
        <v>0</v>
      </c>
      <c r="O369" s="43">
        <v>0</v>
      </c>
      <c r="P369" s="43">
        <v>0</v>
      </c>
      <c r="Q369" s="43" t="s">
        <v>2073</v>
      </c>
      <c r="R369" s="43" t="s">
        <v>2073</v>
      </c>
      <c r="S369" s="43" t="s">
        <v>2073</v>
      </c>
      <c r="T369" s="43" t="s">
        <v>4996</v>
      </c>
      <c r="U369" s="43" t="s">
        <v>4997</v>
      </c>
      <c r="V369" s="43" t="s">
        <v>2073</v>
      </c>
      <c r="W369" s="43" t="s">
        <v>4998</v>
      </c>
      <c r="X369" s="43" t="s">
        <v>2073</v>
      </c>
      <c r="Y369" s="43" t="s">
        <v>2073</v>
      </c>
      <c r="Z369" s="43" t="s">
        <v>2073</v>
      </c>
      <c r="AA369" s="43" t="s">
        <v>2073</v>
      </c>
      <c r="AB369" s="43" t="s">
        <v>2073</v>
      </c>
      <c r="AC369" s="43" t="s">
        <v>2073</v>
      </c>
      <c r="AD369" s="43" t="s">
        <v>2073</v>
      </c>
      <c r="AE369" s="43" t="s">
        <v>2073</v>
      </c>
    </row>
    <row r="370" spans="1:31" hidden="1" x14ac:dyDescent="0.25">
      <c r="A370" s="43" t="s">
        <v>1847</v>
      </c>
      <c r="B370" s="43" t="s">
        <v>2069</v>
      </c>
      <c r="C370" s="43" t="s">
        <v>1847</v>
      </c>
      <c r="F370" s="43">
        <v>31160</v>
      </c>
      <c r="G370" s="43">
        <v>537750</v>
      </c>
      <c r="H370" s="43" t="s">
        <v>4999</v>
      </c>
      <c r="J370" s="96" t="s">
        <v>5000</v>
      </c>
      <c r="K370" s="43" t="s">
        <v>5001</v>
      </c>
      <c r="L370" s="43" t="s">
        <v>5002</v>
      </c>
      <c r="M370" s="43">
        <v>0</v>
      </c>
      <c r="N370" s="43">
        <v>0</v>
      </c>
      <c r="O370" s="43">
        <v>0</v>
      </c>
      <c r="P370" s="43">
        <v>0</v>
      </c>
      <c r="Q370" s="43" t="s">
        <v>2073</v>
      </c>
      <c r="R370" s="43" t="s">
        <v>2073</v>
      </c>
      <c r="S370" s="43" t="s">
        <v>2073</v>
      </c>
      <c r="T370" s="43" t="s">
        <v>5003</v>
      </c>
      <c r="U370" s="43" t="s">
        <v>5004</v>
      </c>
      <c r="V370" s="43" t="s">
        <v>2073</v>
      </c>
      <c r="W370" s="43" t="s">
        <v>5005</v>
      </c>
      <c r="X370" s="43" t="s">
        <v>2073</v>
      </c>
      <c r="Y370" s="43" t="s">
        <v>2073</v>
      </c>
      <c r="Z370" s="43" t="s">
        <v>2073</v>
      </c>
      <c r="AA370" s="43" t="s">
        <v>2073</v>
      </c>
      <c r="AB370" s="43" t="s">
        <v>2073</v>
      </c>
      <c r="AC370" s="43" t="s">
        <v>2073</v>
      </c>
      <c r="AD370" s="43" t="s">
        <v>2073</v>
      </c>
      <c r="AE370" s="43" t="s">
        <v>2073</v>
      </c>
    </row>
    <row r="371" spans="1:31" hidden="1" x14ac:dyDescent="0.25">
      <c r="A371" s="43" t="s">
        <v>1848</v>
      </c>
      <c r="B371" s="43" t="s">
        <v>2069</v>
      </c>
      <c r="C371" s="43" t="s">
        <v>1848</v>
      </c>
      <c r="F371" s="43">
        <v>34030</v>
      </c>
      <c r="G371" s="43">
        <v>537800</v>
      </c>
      <c r="H371" s="43" t="s">
        <v>5006</v>
      </c>
      <c r="J371" s="96" t="s">
        <v>5007</v>
      </c>
      <c r="K371" s="43" t="s">
        <v>5008</v>
      </c>
      <c r="L371" s="43" t="s">
        <v>5009</v>
      </c>
      <c r="M371" s="43">
        <v>0</v>
      </c>
      <c r="N371" s="43">
        <v>0</v>
      </c>
      <c r="O371" s="43">
        <v>0</v>
      </c>
      <c r="P371" s="43">
        <v>0</v>
      </c>
      <c r="Q371" s="43" t="s">
        <v>2073</v>
      </c>
      <c r="R371" s="43" t="s">
        <v>2073</v>
      </c>
      <c r="S371" s="43" t="s">
        <v>2073</v>
      </c>
      <c r="T371" s="43" t="s">
        <v>5010</v>
      </c>
      <c r="U371" s="43" t="s">
        <v>5011</v>
      </c>
      <c r="V371" s="43" t="s">
        <v>2073</v>
      </c>
      <c r="W371" s="43" t="s">
        <v>5012</v>
      </c>
      <c r="X371" s="43" t="s">
        <v>2073</v>
      </c>
      <c r="Y371" s="43" t="s">
        <v>2073</v>
      </c>
      <c r="Z371" s="43" t="s">
        <v>2073</v>
      </c>
      <c r="AA371" s="43" t="s">
        <v>2073</v>
      </c>
      <c r="AB371" s="43" t="s">
        <v>2073</v>
      </c>
      <c r="AC371" s="43" t="s">
        <v>2073</v>
      </c>
      <c r="AD371" s="43" t="s">
        <v>2073</v>
      </c>
      <c r="AE371" s="43" t="s">
        <v>2073</v>
      </c>
    </row>
    <row r="372" spans="1:31" hidden="1" x14ac:dyDescent="0.25">
      <c r="A372" s="43" t="s">
        <v>1849</v>
      </c>
      <c r="B372" s="43" t="s">
        <v>2069</v>
      </c>
      <c r="C372" s="43" t="s">
        <v>1849</v>
      </c>
      <c r="F372" s="43">
        <v>23800</v>
      </c>
      <c r="G372" s="43">
        <v>537900</v>
      </c>
      <c r="H372" s="43" t="s">
        <v>5013</v>
      </c>
      <c r="J372" s="96" t="s">
        <v>5014</v>
      </c>
      <c r="K372" s="43" t="s">
        <v>5015</v>
      </c>
      <c r="L372" s="43" t="s">
        <v>5016</v>
      </c>
      <c r="M372" s="43">
        <v>0</v>
      </c>
      <c r="N372" s="43">
        <v>0</v>
      </c>
      <c r="O372" s="43">
        <v>0</v>
      </c>
      <c r="P372" s="43">
        <v>0</v>
      </c>
      <c r="Q372" s="43" t="s">
        <v>2073</v>
      </c>
      <c r="R372" s="43" t="s">
        <v>2073</v>
      </c>
      <c r="S372" s="43" t="s">
        <v>2073</v>
      </c>
      <c r="T372" s="43" t="s">
        <v>5017</v>
      </c>
      <c r="U372" s="43" t="s">
        <v>5018</v>
      </c>
      <c r="V372" s="43" t="s">
        <v>2073</v>
      </c>
      <c r="W372" s="43" t="s">
        <v>5019</v>
      </c>
      <c r="X372" s="43" t="s">
        <v>2073</v>
      </c>
      <c r="Y372" s="43" t="s">
        <v>2073</v>
      </c>
      <c r="Z372" s="43" t="s">
        <v>2073</v>
      </c>
      <c r="AA372" s="43" t="s">
        <v>2073</v>
      </c>
      <c r="AB372" s="43" t="s">
        <v>2073</v>
      </c>
      <c r="AC372" s="43" t="s">
        <v>2073</v>
      </c>
      <c r="AD372" s="43" t="s">
        <v>2073</v>
      </c>
      <c r="AE372" s="43" t="s">
        <v>2073</v>
      </c>
    </row>
    <row r="373" spans="1:31" hidden="1" x14ac:dyDescent="0.25">
      <c r="A373" s="43" t="s">
        <v>1850</v>
      </c>
      <c r="B373" s="43" t="s">
        <v>2069</v>
      </c>
      <c r="C373" s="43" t="s">
        <v>1850</v>
      </c>
      <c r="F373" s="43">
        <v>34540</v>
      </c>
      <c r="G373" s="43">
        <v>537950</v>
      </c>
      <c r="H373" s="43" t="s">
        <v>5020</v>
      </c>
      <c r="J373" s="96" t="s">
        <v>5021</v>
      </c>
      <c r="K373" s="43" t="s">
        <v>5022</v>
      </c>
      <c r="L373" s="43" t="s">
        <v>5023</v>
      </c>
      <c r="M373" s="43">
        <v>0</v>
      </c>
      <c r="N373" s="43">
        <v>0</v>
      </c>
      <c r="O373" s="43">
        <v>0</v>
      </c>
      <c r="P373" s="43">
        <v>0</v>
      </c>
      <c r="Q373" s="43" t="s">
        <v>2073</v>
      </c>
      <c r="R373" s="43" t="s">
        <v>2073</v>
      </c>
      <c r="S373" s="43" t="s">
        <v>2073</v>
      </c>
      <c r="T373" s="43" t="s">
        <v>5024</v>
      </c>
      <c r="U373" s="43" t="s">
        <v>5025</v>
      </c>
      <c r="V373" s="43" t="s">
        <v>2073</v>
      </c>
      <c r="W373" s="43" t="s">
        <v>5026</v>
      </c>
      <c r="X373" s="43" t="s">
        <v>2073</v>
      </c>
      <c r="Y373" s="43" t="s">
        <v>2073</v>
      </c>
      <c r="Z373" s="43" t="s">
        <v>2073</v>
      </c>
      <c r="AA373" s="43" t="s">
        <v>2073</v>
      </c>
      <c r="AB373" s="43" t="s">
        <v>2073</v>
      </c>
      <c r="AC373" s="43" t="s">
        <v>2073</v>
      </c>
      <c r="AD373" s="43" t="s">
        <v>2073</v>
      </c>
      <c r="AE373" s="43" t="s">
        <v>2073</v>
      </c>
    </row>
    <row r="374" spans="1:31" x14ac:dyDescent="0.25">
      <c r="A374" s="43" t="s">
        <v>242</v>
      </c>
      <c r="B374" s="43" t="s">
        <v>2576</v>
      </c>
      <c r="C374" s="43" t="s">
        <v>242</v>
      </c>
      <c r="F374" s="43">
        <v>9810</v>
      </c>
      <c r="G374" s="43">
        <v>539500</v>
      </c>
      <c r="H374" s="43" t="s">
        <v>1170</v>
      </c>
      <c r="I374" s="43" t="s">
        <v>2070</v>
      </c>
      <c r="J374" s="96" t="s">
        <v>1168</v>
      </c>
      <c r="K374" s="43" t="s">
        <v>1169</v>
      </c>
      <c r="L374" s="43" t="s">
        <v>5027</v>
      </c>
      <c r="M374" s="43">
        <v>95</v>
      </c>
      <c r="N374" s="43">
        <v>120</v>
      </c>
      <c r="O374" s="43">
        <v>10</v>
      </c>
      <c r="P374" s="43">
        <v>20</v>
      </c>
      <c r="Q374" s="43" t="s">
        <v>2073</v>
      </c>
      <c r="R374" s="43">
        <v>1</v>
      </c>
      <c r="S374" s="43" t="s">
        <v>2073</v>
      </c>
      <c r="T374" s="43" t="s">
        <v>5028</v>
      </c>
      <c r="U374" s="43" t="s">
        <v>5029</v>
      </c>
      <c r="V374" s="43" t="s">
        <v>2073</v>
      </c>
      <c r="W374" s="43" t="s">
        <v>5030</v>
      </c>
      <c r="X374" s="43" t="s">
        <v>5031</v>
      </c>
      <c r="Y374" s="43" t="s">
        <v>5032</v>
      </c>
      <c r="Z374" s="43" t="s">
        <v>5033</v>
      </c>
      <c r="AA374" s="43" t="s">
        <v>5034</v>
      </c>
      <c r="AB374" s="43" t="s">
        <v>5035</v>
      </c>
      <c r="AC374" s="43" t="s">
        <v>5036</v>
      </c>
      <c r="AD374" s="43" t="s">
        <v>5037</v>
      </c>
      <c r="AE374" s="43" t="s">
        <v>5038</v>
      </c>
    </row>
    <row r="375" spans="1:31" hidden="1" x14ac:dyDescent="0.25">
      <c r="A375" s="43" t="s">
        <v>1851</v>
      </c>
      <c r="B375" s="43" t="s">
        <v>2069</v>
      </c>
      <c r="C375" s="43" t="s">
        <v>1851</v>
      </c>
      <c r="F375" s="43">
        <v>32420</v>
      </c>
      <c r="G375" s="43">
        <v>542200</v>
      </c>
      <c r="H375" s="43" t="s">
        <v>5039</v>
      </c>
      <c r="J375" s="96" t="s">
        <v>5040</v>
      </c>
      <c r="K375" s="43" t="s">
        <v>5041</v>
      </c>
      <c r="L375" s="43" t="s">
        <v>5042</v>
      </c>
      <c r="M375" s="43">
        <v>0</v>
      </c>
      <c r="N375" s="43">
        <v>0</v>
      </c>
      <c r="O375" s="43">
        <v>0</v>
      </c>
      <c r="P375" s="43">
        <v>0</v>
      </c>
      <c r="Q375" s="43" t="s">
        <v>2073</v>
      </c>
      <c r="R375" s="43" t="s">
        <v>2073</v>
      </c>
      <c r="S375" s="43" t="s">
        <v>2073</v>
      </c>
      <c r="T375" s="43" t="s">
        <v>5043</v>
      </c>
      <c r="U375" s="43" t="s">
        <v>5044</v>
      </c>
      <c r="V375" s="43" t="s">
        <v>2073</v>
      </c>
      <c r="W375" s="43" t="s">
        <v>2073</v>
      </c>
      <c r="X375" s="43" t="s">
        <v>2073</v>
      </c>
      <c r="Y375" s="43" t="s">
        <v>2073</v>
      </c>
      <c r="Z375" s="43" t="s">
        <v>2073</v>
      </c>
      <c r="AA375" s="43" t="s">
        <v>2073</v>
      </c>
      <c r="AB375" s="43" t="s">
        <v>2073</v>
      </c>
      <c r="AC375" s="43" t="s">
        <v>2073</v>
      </c>
      <c r="AD375" s="43" t="s">
        <v>2073</v>
      </c>
      <c r="AE375" s="43" t="s">
        <v>2073</v>
      </c>
    </row>
    <row r="376" spans="1:31" x14ac:dyDescent="0.25">
      <c r="A376" s="43" t="s">
        <v>243</v>
      </c>
      <c r="B376" s="43" t="s">
        <v>2576</v>
      </c>
      <c r="C376" s="43" t="s">
        <v>243</v>
      </c>
      <c r="F376" s="43">
        <v>9920</v>
      </c>
      <c r="G376" s="43">
        <v>542500</v>
      </c>
      <c r="H376" s="43" t="s">
        <v>1173</v>
      </c>
      <c r="I376" s="43" t="s">
        <v>2070</v>
      </c>
      <c r="J376" s="96" t="s">
        <v>1171</v>
      </c>
      <c r="K376" s="43" t="s">
        <v>1172</v>
      </c>
      <c r="L376" s="43" t="s">
        <v>5045</v>
      </c>
      <c r="M376" s="43">
        <v>110</v>
      </c>
      <c r="N376" s="43">
        <v>135</v>
      </c>
      <c r="O376" s="43">
        <v>13</v>
      </c>
      <c r="P376" s="43">
        <v>30</v>
      </c>
      <c r="Q376" s="43" t="s">
        <v>2073</v>
      </c>
      <c r="R376" s="43">
        <v>1</v>
      </c>
      <c r="S376" s="43" t="s">
        <v>2073</v>
      </c>
      <c r="T376" s="43" t="s">
        <v>5043</v>
      </c>
      <c r="U376" s="43" t="s">
        <v>5046</v>
      </c>
      <c r="V376" s="43" t="s">
        <v>2073</v>
      </c>
      <c r="W376" s="43" t="s">
        <v>5047</v>
      </c>
      <c r="X376" s="43" t="s">
        <v>5048</v>
      </c>
      <c r="Y376" s="43" t="s">
        <v>5049</v>
      </c>
      <c r="Z376" s="43" t="s">
        <v>5050</v>
      </c>
      <c r="AA376" s="43" t="s">
        <v>5051</v>
      </c>
      <c r="AB376" s="43" t="s">
        <v>5052</v>
      </c>
      <c r="AC376" s="43" t="s">
        <v>5053</v>
      </c>
      <c r="AD376" s="43" t="s">
        <v>5054</v>
      </c>
      <c r="AE376" s="43" t="s">
        <v>5055</v>
      </c>
    </row>
    <row r="377" spans="1:31" hidden="1" x14ac:dyDescent="0.25">
      <c r="A377" s="43" t="s">
        <v>1852</v>
      </c>
      <c r="B377" s="43" t="s">
        <v>2069</v>
      </c>
      <c r="C377" s="43" t="s">
        <v>1852</v>
      </c>
      <c r="F377" s="43">
        <v>20080</v>
      </c>
      <c r="G377" s="43">
        <v>542600</v>
      </c>
      <c r="H377" s="43" t="s">
        <v>5056</v>
      </c>
      <c r="J377" s="96" t="s">
        <v>5057</v>
      </c>
      <c r="K377" s="43" t="s">
        <v>5058</v>
      </c>
      <c r="L377" s="43" t="s">
        <v>5059</v>
      </c>
      <c r="M377" s="43">
        <v>0</v>
      </c>
      <c r="N377" s="43">
        <v>0</v>
      </c>
      <c r="O377" s="43">
        <v>0</v>
      </c>
      <c r="P377" s="43">
        <v>0</v>
      </c>
      <c r="Q377" s="43" t="s">
        <v>2073</v>
      </c>
      <c r="R377" s="43" t="s">
        <v>2073</v>
      </c>
      <c r="S377" s="43" t="s">
        <v>2073</v>
      </c>
      <c r="T377" s="43" t="s">
        <v>5043</v>
      </c>
      <c r="U377" s="43" t="s">
        <v>5060</v>
      </c>
      <c r="V377" s="43" t="s">
        <v>2073</v>
      </c>
      <c r="W377" s="43" t="s">
        <v>2073</v>
      </c>
      <c r="X377" s="43" t="s">
        <v>2073</v>
      </c>
      <c r="Y377" s="43" t="s">
        <v>2073</v>
      </c>
      <c r="Z377" s="43" t="s">
        <v>2073</v>
      </c>
      <c r="AA377" s="43" t="s">
        <v>2073</v>
      </c>
      <c r="AB377" s="43" t="s">
        <v>2073</v>
      </c>
      <c r="AC377" s="43" t="s">
        <v>2073</v>
      </c>
      <c r="AD377" s="43" t="s">
        <v>2073</v>
      </c>
      <c r="AE377" s="43" t="s">
        <v>5061</v>
      </c>
    </row>
    <row r="378" spans="1:31" hidden="1" x14ac:dyDescent="0.25">
      <c r="A378" s="43" t="s">
        <v>1853</v>
      </c>
      <c r="B378" s="43" t="s">
        <v>2069</v>
      </c>
      <c r="C378" s="43" t="s">
        <v>1853</v>
      </c>
      <c r="F378" s="43">
        <v>32390</v>
      </c>
      <c r="G378" s="43">
        <v>543000</v>
      </c>
      <c r="H378" s="43" t="s">
        <v>5062</v>
      </c>
      <c r="J378" s="96" t="s">
        <v>5063</v>
      </c>
      <c r="K378" s="43" t="s">
        <v>5064</v>
      </c>
      <c r="L378" s="43" t="s">
        <v>5065</v>
      </c>
      <c r="M378" s="43">
        <v>0</v>
      </c>
      <c r="N378" s="43">
        <v>0</v>
      </c>
      <c r="O378" s="43">
        <v>0</v>
      </c>
      <c r="P378" s="43">
        <v>0</v>
      </c>
      <c r="Q378" s="43" t="s">
        <v>2073</v>
      </c>
      <c r="R378" s="43" t="s">
        <v>2073</v>
      </c>
      <c r="S378" s="43" t="s">
        <v>2073</v>
      </c>
      <c r="T378" s="43" t="s">
        <v>5043</v>
      </c>
      <c r="U378" s="43" t="s">
        <v>5066</v>
      </c>
      <c r="V378" s="43" t="s">
        <v>2073</v>
      </c>
      <c r="W378" s="43" t="s">
        <v>5067</v>
      </c>
      <c r="X378" s="43" t="s">
        <v>2073</v>
      </c>
      <c r="Y378" s="43" t="s">
        <v>2073</v>
      </c>
      <c r="Z378" s="43" t="s">
        <v>2073</v>
      </c>
      <c r="AA378" s="43" t="s">
        <v>2073</v>
      </c>
      <c r="AB378" s="43" t="s">
        <v>2073</v>
      </c>
      <c r="AC378" s="43" t="s">
        <v>2073</v>
      </c>
      <c r="AD378" s="43" t="s">
        <v>2073</v>
      </c>
      <c r="AE378" s="43" t="s">
        <v>5068</v>
      </c>
    </row>
    <row r="379" spans="1:31" hidden="1" x14ac:dyDescent="0.25">
      <c r="A379" s="43" t="s">
        <v>1854</v>
      </c>
      <c r="B379" s="43" t="s">
        <v>2069</v>
      </c>
      <c r="C379" s="43" t="s">
        <v>1854</v>
      </c>
      <c r="F379" s="43">
        <v>9940</v>
      </c>
      <c r="G379" s="43">
        <v>544000</v>
      </c>
      <c r="H379" s="43" t="s">
        <v>5069</v>
      </c>
      <c r="J379" s="96" t="s">
        <v>5070</v>
      </c>
      <c r="K379" s="43" t="s">
        <v>5071</v>
      </c>
      <c r="L379" s="43" t="s">
        <v>5072</v>
      </c>
      <c r="M379" s="43">
        <v>0</v>
      </c>
      <c r="N379" s="43">
        <v>0</v>
      </c>
      <c r="O379" s="43">
        <v>0</v>
      </c>
      <c r="P379" s="43">
        <v>0</v>
      </c>
      <c r="Q379" s="43" t="s">
        <v>2073</v>
      </c>
      <c r="R379" s="43" t="s">
        <v>2073</v>
      </c>
      <c r="S379" s="43" t="s">
        <v>2073</v>
      </c>
      <c r="T379" s="43" t="s">
        <v>5043</v>
      </c>
      <c r="U379" s="43" t="s">
        <v>5073</v>
      </c>
      <c r="V379" s="43" t="s">
        <v>2073</v>
      </c>
      <c r="W379" s="43" t="s">
        <v>2073</v>
      </c>
      <c r="X379" s="43" t="s">
        <v>2073</v>
      </c>
      <c r="Y379" s="43" t="s">
        <v>2073</v>
      </c>
      <c r="Z379" s="43" t="s">
        <v>2073</v>
      </c>
      <c r="AA379" s="43" t="s">
        <v>2073</v>
      </c>
      <c r="AB379" s="43" t="s">
        <v>2073</v>
      </c>
      <c r="AC379" s="43" t="s">
        <v>2073</v>
      </c>
      <c r="AD379" s="43" t="s">
        <v>2073</v>
      </c>
      <c r="AE379" s="43" t="s">
        <v>5074</v>
      </c>
    </row>
    <row r="380" spans="1:31" x14ac:dyDescent="0.25">
      <c r="A380" s="43" t="s">
        <v>244</v>
      </c>
      <c r="B380" s="43" t="s">
        <v>2576</v>
      </c>
      <c r="C380" s="43" t="s">
        <v>244</v>
      </c>
      <c r="F380" s="43">
        <v>10010</v>
      </c>
      <c r="G380" s="43">
        <v>544500</v>
      </c>
      <c r="H380" s="43" t="s">
        <v>1176</v>
      </c>
      <c r="I380" s="43" t="s">
        <v>2070</v>
      </c>
      <c r="J380" s="96" t="s">
        <v>1174</v>
      </c>
      <c r="K380" s="43" t="s">
        <v>1175</v>
      </c>
      <c r="L380" s="43" t="s">
        <v>5075</v>
      </c>
      <c r="M380" s="43">
        <v>100</v>
      </c>
      <c r="N380" s="43">
        <v>125</v>
      </c>
      <c r="O380" s="43">
        <v>11</v>
      </c>
      <c r="P380" s="43">
        <v>30</v>
      </c>
      <c r="Q380" s="43" t="s">
        <v>2073</v>
      </c>
      <c r="R380" s="43">
        <v>1</v>
      </c>
      <c r="S380" s="43" t="s">
        <v>2073</v>
      </c>
      <c r="T380" s="43" t="s">
        <v>5076</v>
      </c>
      <c r="U380" s="43" t="s">
        <v>5077</v>
      </c>
      <c r="V380" s="43" t="s">
        <v>2073</v>
      </c>
      <c r="W380" s="43" t="s">
        <v>5078</v>
      </c>
      <c r="X380" s="43" t="s">
        <v>5079</v>
      </c>
      <c r="Y380" s="43" t="s">
        <v>5080</v>
      </c>
      <c r="Z380" s="43" t="s">
        <v>5081</v>
      </c>
      <c r="AA380" s="43" t="s">
        <v>5082</v>
      </c>
      <c r="AB380" s="43" t="s">
        <v>5083</v>
      </c>
      <c r="AC380" s="43" t="s">
        <v>5084</v>
      </c>
      <c r="AD380" s="43" t="s">
        <v>5085</v>
      </c>
      <c r="AE380" s="43" t="s">
        <v>5086</v>
      </c>
    </row>
    <row r="381" spans="1:31" hidden="1" x14ac:dyDescent="0.25">
      <c r="A381" s="43" t="s">
        <v>1177</v>
      </c>
      <c r="B381" s="43" t="s">
        <v>2069</v>
      </c>
      <c r="C381" s="43" t="s">
        <v>1177</v>
      </c>
      <c r="F381" s="43">
        <v>9950</v>
      </c>
      <c r="G381" s="43">
        <v>545500</v>
      </c>
      <c r="H381" s="43" t="s">
        <v>1180</v>
      </c>
      <c r="I381" s="43" t="s">
        <v>2070</v>
      </c>
      <c r="J381" s="96" t="s">
        <v>1178</v>
      </c>
      <c r="K381" s="43" t="s">
        <v>1179</v>
      </c>
      <c r="L381" s="43" t="s">
        <v>5087</v>
      </c>
      <c r="M381" s="43">
        <v>0</v>
      </c>
      <c r="N381" s="43">
        <v>0</v>
      </c>
      <c r="O381" s="43">
        <v>0</v>
      </c>
      <c r="P381" s="43">
        <v>0</v>
      </c>
      <c r="Q381" s="43" t="s">
        <v>2073</v>
      </c>
      <c r="R381" s="43">
        <v>1</v>
      </c>
      <c r="S381" s="43" t="s">
        <v>2073</v>
      </c>
      <c r="T381" s="43" t="s">
        <v>5088</v>
      </c>
      <c r="U381" s="43" t="s">
        <v>5089</v>
      </c>
      <c r="V381" s="43" t="s">
        <v>2073</v>
      </c>
      <c r="W381" s="43" t="s">
        <v>2073</v>
      </c>
      <c r="X381" s="43" t="s">
        <v>2073</v>
      </c>
      <c r="Y381" s="43" t="s">
        <v>2073</v>
      </c>
      <c r="Z381" s="43" t="s">
        <v>2073</v>
      </c>
      <c r="AA381" s="43" t="s">
        <v>2073</v>
      </c>
      <c r="AB381" s="43" t="s">
        <v>2073</v>
      </c>
      <c r="AC381" s="43" t="s">
        <v>2073</v>
      </c>
      <c r="AD381" s="43" t="s">
        <v>2073</v>
      </c>
      <c r="AE381" s="43" t="s">
        <v>5090</v>
      </c>
    </row>
    <row r="382" spans="1:31" hidden="1" x14ac:dyDescent="0.25">
      <c r="A382" s="43" t="s">
        <v>1855</v>
      </c>
      <c r="B382" s="43" t="s">
        <v>2069</v>
      </c>
      <c r="C382" s="43" t="s">
        <v>1855</v>
      </c>
      <c r="F382" s="43">
        <v>32380</v>
      </c>
      <c r="G382" s="43">
        <v>546000</v>
      </c>
      <c r="H382" s="43" t="s">
        <v>5091</v>
      </c>
      <c r="J382" s="96" t="s">
        <v>5092</v>
      </c>
      <c r="K382" s="43" t="s">
        <v>5093</v>
      </c>
      <c r="L382" s="43" t="s">
        <v>5094</v>
      </c>
      <c r="M382" s="43">
        <v>0</v>
      </c>
      <c r="N382" s="43">
        <v>0</v>
      </c>
      <c r="O382" s="43">
        <v>0</v>
      </c>
      <c r="P382" s="43">
        <v>0</v>
      </c>
      <c r="Q382" s="43" t="s">
        <v>2073</v>
      </c>
      <c r="R382" s="43" t="s">
        <v>2073</v>
      </c>
      <c r="S382" s="43" t="s">
        <v>2073</v>
      </c>
      <c r="T382" s="43" t="s">
        <v>5095</v>
      </c>
      <c r="U382" s="43" t="s">
        <v>4376</v>
      </c>
      <c r="V382" s="43" t="s">
        <v>2073</v>
      </c>
      <c r="W382" s="43" t="s">
        <v>5096</v>
      </c>
      <c r="X382" s="43" t="s">
        <v>2073</v>
      </c>
      <c r="Y382" s="43" t="s">
        <v>2073</v>
      </c>
      <c r="Z382" s="43" t="s">
        <v>2073</v>
      </c>
      <c r="AA382" s="43" t="s">
        <v>2073</v>
      </c>
      <c r="AB382" s="43" t="s">
        <v>2073</v>
      </c>
      <c r="AC382" s="43" t="s">
        <v>2073</v>
      </c>
      <c r="AD382" s="43" t="s">
        <v>2073</v>
      </c>
      <c r="AE382" s="43" t="s">
        <v>2073</v>
      </c>
    </row>
    <row r="383" spans="1:31" hidden="1" x14ac:dyDescent="0.25">
      <c r="A383" s="43" t="s">
        <v>1856</v>
      </c>
      <c r="B383" s="43" t="s">
        <v>2069</v>
      </c>
      <c r="C383" s="43" t="s">
        <v>1856</v>
      </c>
      <c r="F383" s="43">
        <v>32460</v>
      </c>
      <c r="G383" s="43">
        <v>546100</v>
      </c>
      <c r="H383" s="43" t="s">
        <v>5097</v>
      </c>
      <c r="J383" s="96" t="s">
        <v>5098</v>
      </c>
      <c r="K383" s="43" t="s">
        <v>5099</v>
      </c>
      <c r="L383" s="43" t="s">
        <v>5100</v>
      </c>
      <c r="M383" s="43">
        <v>0</v>
      </c>
      <c r="N383" s="43">
        <v>0</v>
      </c>
      <c r="O383" s="43">
        <v>0</v>
      </c>
      <c r="P383" s="43">
        <v>0</v>
      </c>
      <c r="Q383" s="43" t="s">
        <v>2073</v>
      </c>
      <c r="R383" s="43" t="s">
        <v>2073</v>
      </c>
      <c r="S383" s="43" t="s">
        <v>2073</v>
      </c>
      <c r="T383" s="43" t="s">
        <v>5095</v>
      </c>
      <c r="U383" s="43" t="s">
        <v>2654</v>
      </c>
      <c r="V383" s="43" t="s">
        <v>2073</v>
      </c>
      <c r="W383" s="43" t="s">
        <v>5101</v>
      </c>
      <c r="X383" s="43" t="s">
        <v>2073</v>
      </c>
      <c r="Y383" s="43" t="s">
        <v>2073</v>
      </c>
      <c r="Z383" s="43" t="s">
        <v>2073</v>
      </c>
      <c r="AA383" s="43" t="s">
        <v>2073</v>
      </c>
      <c r="AB383" s="43" t="s">
        <v>2073</v>
      </c>
      <c r="AC383" s="43" t="s">
        <v>2073</v>
      </c>
      <c r="AD383" s="43" t="s">
        <v>2073</v>
      </c>
      <c r="AE383" s="43" t="s">
        <v>2073</v>
      </c>
    </row>
    <row r="384" spans="1:31" hidden="1" x14ac:dyDescent="0.25">
      <c r="A384" s="43" t="s">
        <v>1857</v>
      </c>
      <c r="B384" s="43" t="s">
        <v>2069</v>
      </c>
      <c r="C384" s="43" t="s">
        <v>1857</v>
      </c>
      <c r="F384" s="43">
        <v>32440</v>
      </c>
      <c r="G384" s="43">
        <v>546500</v>
      </c>
      <c r="H384" s="43" t="s">
        <v>5102</v>
      </c>
      <c r="J384" s="96" t="s">
        <v>5103</v>
      </c>
      <c r="K384" s="43" t="s">
        <v>5104</v>
      </c>
      <c r="L384" s="43" t="s">
        <v>5105</v>
      </c>
      <c r="M384" s="43">
        <v>0</v>
      </c>
      <c r="N384" s="43">
        <v>0</v>
      </c>
      <c r="O384" s="43">
        <v>0</v>
      </c>
      <c r="P384" s="43">
        <v>0</v>
      </c>
      <c r="Q384" s="43" t="s">
        <v>2073</v>
      </c>
      <c r="R384" s="43" t="s">
        <v>2073</v>
      </c>
      <c r="S384" s="43" t="s">
        <v>2073</v>
      </c>
      <c r="T384" s="43" t="s">
        <v>5106</v>
      </c>
      <c r="U384" s="43" t="s">
        <v>5107</v>
      </c>
      <c r="V384" s="43" t="s">
        <v>2073</v>
      </c>
      <c r="W384" s="43" t="s">
        <v>5108</v>
      </c>
      <c r="X384" s="43" t="s">
        <v>2073</v>
      </c>
      <c r="Y384" s="43" t="s">
        <v>2073</v>
      </c>
      <c r="Z384" s="43" t="s">
        <v>2073</v>
      </c>
      <c r="AA384" s="43" t="s">
        <v>2073</v>
      </c>
      <c r="AB384" s="43" t="s">
        <v>2073</v>
      </c>
      <c r="AC384" s="43" t="s">
        <v>2073</v>
      </c>
      <c r="AD384" s="43" t="s">
        <v>2073</v>
      </c>
      <c r="AE384" s="43" t="s">
        <v>2073</v>
      </c>
    </row>
    <row r="385" spans="1:31" hidden="1" x14ac:dyDescent="0.25">
      <c r="A385" s="43" t="s">
        <v>1858</v>
      </c>
      <c r="B385" s="43" t="s">
        <v>2069</v>
      </c>
      <c r="C385" s="43" t="s">
        <v>1858</v>
      </c>
      <c r="F385" s="43">
        <v>33020</v>
      </c>
      <c r="G385" s="43">
        <v>547100</v>
      </c>
      <c r="H385" s="43" t="s">
        <v>5109</v>
      </c>
      <c r="J385" s="96" t="s">
        <v>5110</v>
      </c>
      <c r="K385" s="43" t="s">
        <v>5111</v>
      </c>
      <c r="L385" s="43" t="s">
        <v>5112</v>
      </c>
      <c r="M385" s="43">
        <v>0</v>
      </c>
      <c r="N385" s="43">
        <v>0</v>
      </c>
      <c r="O385" s="43">
        <v>0</v>
      </c>
      <c r="P385" s="43">
        <v>0</v>
      </c>
      <c r="Q385" s="43" t="s">
        <v>2073</v>
      </c>
      <c r="R385" s="43" t="s">
        <v>2073</v>
      </c>
      <c r="S385" s="43" t="s">
        <v>2073</v>
      </c>
      <c r="T385" s="43" t="s">
        <v>5113</v>
      </c>
      <c r="U385" s="43" t="s">
        <v>5114</v>
      </c>
      <c r="V385" s="43" t="s">
        <v>2073</v>
      </c>
      <c r="W385" s="43" t="s">
        <v>5115</v>
      </c>
      <c r="X385" s="43" t="s">
        <v>2073</v>
      </c>
      <c r="Y385" s="43" t="s">
        <v>2073</v>
      </c>
      <c r="Z385" s="43" t="s">
        <v>2073</v>
      </c>
      <c r="AA385" s="43" t="s">
        <v>2073</v>
      </c>
      <c r="AB385" s="43" t="s">
        <v>2073</v>
      </c>
      <c r="AC385" s="43" t="s">
        <v>2073</v>
      </c>
      <c r="AD385" s="43" t="s">
        <v>2073</v>
      </c>
      <c r="AE385" s="43" t="s">
        <v>2073</v>
      </c>
    </row>
    <row r="386" spans="1:31" hidden="1" x14ac:dyDescent="0.25">
      <c r="A386" s="43" t="s">
        <v>1859</v>
      </c>
      <c r="B386" s="43" t="s">
        <v>2069</v>
      </c>
      <c r="C386" s="43" t="s">
        <v>1859</v>
      </c>
      <c r="F386" s="43">
        <v>22900</v>
      </c>
      <c r="G386" s="43">
        <v>547200</v>
      </c>
      <c r="H386" s="43" t="s">
        <v>5116</v>
      </c>
      <c r="J386" s="96" t="s">
        <v>5117</v>
      </c>
      <c r="K386" s="43" t="s">
        <v>5118</v>
      </c>
      <c r="L386" s="43" t="s">
        <v>5119</v>
      </c>
      <c r="M386" s="43">
        <v>0</v>
      </c>
      <c r="N386" s="43">
        <v>0</v>
      </c>
      <c r="O386" s="43">
        <v>0</v>
      </c>
      <c r="P386" s="43">
        <v>0</v>
      </c>
      <c r="Q386" s="43" t="s">
        <v>2073</v>
      </c>
      <c r="R386" s="43" t="s">
        <v>2073</v>
      </c>
      <c r="S386" s="43" t="s">
        <v>2073</v>
      </c>
      <c r="T386" s="43" t="s">
        <v>5120</v>
      </c>
      <c r="U386" s="43" t="s">
        <v>5121</v>
      </c>
      <c r="V386" s="43" t="s">
        <v>2073</v>
      </c>
      <c r="W386" s="43" t="s">
        <v>2073</v>
      </c>
      <c r="X386" s="43" t="s">
        <v>2073</v>
      </c>
      <c r="Y386" s="43" t="s">
        <v>2073</v>
      </c>
      <c r="Z386" s="43" t="s">
        <v>2073</v>
      </c>
      <c r="AA386" s="43" t="s">
        <v>2073</v>
      </c>
      <c r="AB386" s="43" t="s">
        <v>2073</v>
      </c>
      <c r="AC386" s="43" t="s">
        <v>2073</v>
      </c>
      <c r="AD386" s="43" t="s">
        <v>2073</v>
      </c>
      <c r="AE386" s="43" t="s">
        <v>5122</v>
      </c>
    </row>
    <row r="387" spans="1:31" hidden="1" x14ac:dyDescent="0.25">
      <c r="A387" s="43" t="s">
        <v>1860</v>
      </c>
      <c r="B387" s="43" t="s">
        <v>2069</v>
      </c>
      <c r="C387" s="43" t="s">
        <v>1860</v>
      </c>
      <c r="F387" s="43">
        <v>24400</v>
      </c>
      <c r="G387" s="43">
        <v>547300</v>
      </c>
      <c r="H387" s="43" t="s">
        <v>5123</v>
      </c>
      <c r="J387" s="96" t="s">
        <v>5124</v>
      </c>
      <c r="K387" s="43" t="s">
        <v>5125</v>
      </c>
      <c r="L387" s="43" t="s">
        <v>5126</v>
      </c>
      <c r="M387" s="43">
        <v>0</v>
      </c>
      <c r="N387" s="43">
        <v>0</v>
      </c>
      <c r="O387" s="43">
        <v>0</v>
      </c>
      <c r="P387" s="43">
        <v>0</v>
      </c>
      <c r="Q387" s="43" t="s">
        <v>2073</v>
      </c>
      <c r="R387" s="43" t="s">
        <v>2073</v>
      </c>
      <c r="S387" s="43" t="s">
        <v>2073</v>
      </c>
      <c r="T387" s="43" t="s">
        <v>5120</v>
      </c>
      <c r="U387" s="43" t="s">
        <v>4997</v>
      </c>
      <c r="V387" s="43" t="s">
        <v>2073</v>
      </c>
      <c r="W387" s="43" t="s">
        <v>2073</v>
      </c>
      <c r="X387" s="43" t="s">
        <v>2073</v>
      </c>
      <c r="Y387" s="43" t="s">
        <v>2073</v>
      </c>
      <c r="Z387" s="43" t="s">
        <v>2073</v>
      </c>
      <c r="AA387" s="43" t="s">
        <v>2073</v>
      </c>
      <c r="AB387" s="43" t="s">
        <v>2073</v>
      </c>
      <c r="AC387" s="43" t="s">
        <v>2073</v>
      </c>
      <c r="AD387" s="43" t="s">
        <v>2073</v>
      </c>
      <c r="AE387" s="43" t="s">
        <v>2073</v>
      </c>
    </row>
    <row r="388" spans="1:31" hidden="1" x14ac:dyDescent="0.25">
      <c r="A388" s="43" t="s">
        <v>1181</v>
      </c>
      <c r="B388" s="43" t="s">
        <v>2069</v>
      </c>
      <c r="C388" s="43" t="s">
        <v>1181</v>
      </c>
      <c r="F388" s="43">
        <v>12200</v>
      </c>
      <c r="G388" s="43">
        <v>548000</v>
      </c>
      <c r="H388" s="43" t="s">
        <v>1184</v>
      </c>
      <c r="I388" s="43" t="s">
        <v>2070</v>
      </c>
      <c r="J388" s="96" t="s">
        <v>1182</v>
      </c>
      <c r="K388" s="43" t="s">
        <v>1183</v>
      </c>
      <c r="L388" s="43" t="s">
        <v>5127</v>
      </c>
      <c r="M388" s="43">
        <v>0</v>
      </c>
      <c r="N388" s="43">
        <v>0</v>
      </c>
      <c r="O388" s="43">
        <v>0</v>
      </c>
      <c r="P388" s="43">
        <v>0</v>
      </c>
      <c r="Q388" s="43" t="s">
        <v>2073</v>
      </c>
      <c r="R388" s="43" t="s">
        <v>2073</v>
      </c>
      <c r="S388" s="43" t="s">
        <v>2073</v>
      </c>
      <c r="T388" s="43" t="s">
        <v>5128</v>
      </c>
      <c r="U388" s="43" t="s">
        <v>5129</v>
      </c>
      <c r="V388" s="43" t="s">
        <v>2073</v>
      </c>
      <c r="W388" s="43" t="s">
        <v>2073</v>
      </c>
      <c r="X388" s="43" t="s">
        <v>2073</v>
      </c>
      <c r="Y388" s="43" t="s">
        <v>2073</v>
      </c>
      <c r="Z388" s="43" t="s">
        <v>2073</v>
      </c>
      <c r="AA388" s="43" t="s">
        <v>2073</v>
      </c>
      <c r="AB388" s="43" t="s">
        <v>2073</v>
      </c>
      <c r="AC388" s="43" t="s">
        <v>2073</v>
      </c>
      <c r="AD388" s="43" t="s">
        <v>2073</v>
      </c>
      <c r="AE388" s="43" t="s">
        <v>5130</v>
      </c>
    </row>
    <row r="389" spans="1:31" x14ac:dyDescent="0.25">
      <c r="A389" s="43" t="s">
        <v>245</v>
      </c>
      <c r="B389" s="43" t="s">
        <v>2576</v>
      </c>
      <c r="C389" s="43" t="s">
        <v>245</v>
      </c>
      <c r="F389" s="43">
        <v>14370</v>
      </c>
      <c r="G389" s="43">
        <v>550500</v>
      </c>
      <c r="H389" s="43" t="s">
        <v>1187</v>
      </c>
      <c r="I389" s="43" t="s">
        <v>2070</v>
      </c>
      <c r="J389" s="96" t="s">
        <v>1185</v>
      </c>
      <c r="K389" s="43" t="s">
        <v>1186</v>
      </c>
      <c r="L389" s="43" t="s">
        <v>5131</v>
      </c>
      <c r="M389" s="43">
        <v>55</v>
      </c>
      <c r="N389" s="43">
        <v>72</v>
      </c>
      <c r="O389" s="43">
        <v>6</v>
      </c>
      <c r="P389" s="43">
        <v>15</v>
      </c>
      <c r="Q389" s="43" t="s">
        <v>2073</v>
      </c>
      <c r="R389" s="43">
        <v>1</v>
      </c>
      <c r="S389" s="43" t="s">
        <v>2073</v>
      </c>
      <c r="T389" s="43" t="s">
        <v>5132</v>
      </c>
      <c r="U389" s="43" t="s">
        <v>5133</v>
      </c>
      <c r="V389" s="43" t="s">
        <v>2073</v>
      </c>
      <c r="W389" s="43" t="s">
        <v>5134</v>
      </c>
      <c r="X389" s="43" t="s">
        <v>5135</v>
      </c>
      <c r="Y389" s="43" t="s">
        <v>5136</v>
      </c>
      <c r="Z389" s="43" t="s">
        <v>5137</v>
      </c>
      <c r="AA389" s="43" t="s">
        <v>5138</v>
      </c>
      <c r="AB389" s="43" t="s">
        <v>5139</v>
      </c>
      <c r="AC389" s="43" t="s">
        <v>5140</v>
      </c>
      <c r="AD389" s="43" t="s">
        <v>5141</v>
      </c>
      <c r="AE389" s="43" t="s">
        <v>5142</v>
      </c>
    </row>
    <row r="390" spans="1:31" hidden="1" x14ac:dyDescent="0.25">
      <c r="A390" s="43" t="s">
        <v>1861</v>
      </c>
      <c r="B390" s="43" t="s">
        <v>2085</v>
      </c>
      <c r="C390" s="43" t="s">
        <v>245</v>
      </c>
      <c r="F390" s="43">
        <v>14371</v>
      </c>
      <c r="G390" s="43">
        <v>550510</v>
      </c>
      <c r="H390" s="43" t="s">
        <v>5143</v>
      </c>
      <c r="I390" s="43" t="s">
        <v>2070</v>
      </c>
      <c r="J390" s="43" t="s">
        <v>5144</v>
      </c>
      <c r="K390" s="43" t="s">
        <v>5145</v>
      </c>
      <c r="L390" s="43" t="s">
        <v>5146</v>
      </c>
      <c r="M390" s="43">
        <v>55</v>
      </c>
      <c r="N390" s="43">
        <v>72</v>
      </c>
      <c r="O390" s="43">
        <v>6</v>
      </c>
      <c r="P390" s="43">
        <v>15</v>
      </c>
      <c r="Q390" s="43" t="s">
        <v>2073</v>
      </c>
      <c r="R390" s="43">
        <v>1</v>
      </c>
      <c r="S390" s="43" t="s">
        <v>2073</v>
      </c>
      <c r="T390" s="43" t="s">
        <v>5132</v>
      </c>
      <c r="U390" s="43" t="s">
        <v>5133</v>
      </c>
      <c r="V390" s="43" t="s">
        <v>5133</v>
      </c>
      <c r="W390" s="43" t="s">
        <v>5134</v>
      </c>
      <c r="X390" s="43" t="s">
        <v>5135</v>
      </c>
      <c r="Y390" s="43" t="s">
        <v>5136</v>
      </c>
      <c r="Z390" s="43" t="s">
        <v>5137</v>
      </c>
      <c r="AA390" s="43" t="s">
        <v>5138</v>
      </c>
      <c r="AB390" s="43" t="s">
        <v>5139</v>
      </c>
      <c r="AC390" s="43" t="s">
        <v>5140</v>
      </c>
      <c r="AD390" s="43" t="s">
        <v>5141</v>
      </c>
      <c r="AE390" s="43" t="s">
        <v>5142</v>
      </c>
    </row>
    <row r="391" spans="1:31" hidden="1" x14ac:dyDescent="0.25">
      <c r="A391" s="43" t="s">
        <v>1862</v>
      </c>
      <c r="B391" s="43" t="s">
        <v>2085</v>
      </c>
      <c r="C391" s="43" t="s">
        <v>245</v>
      </c>
      <c r="F391" s="43">
        <v>14374</v>
      </c>
      <c r="G391" s="43">
        <v>550650</v>
      </c>
      <c r="H391" s="43" t="s">
        <v>5147</v>
      </c>
      <c r="I391" s="43" t="s">
        <v>2070</v>
      </c>
      <c r="J391" s="43" t="s">
        <v>5148</v>
      </c>
      <c r="K391" s="43" t="s">
        <v>5149</v>
      </c>
      <c r="L391" s="43" t="s">
        <v>5150</v>
      </c>
      <c r="M391" s="43">
        <v>0</v>
      </c>
      <c r="N391" s="43">
        <v>0</v>
      </c>
      <c r="O391" s="43">
        <v>0</v>
      </c>
      <c r="P391" s="43">
        <v>0</v>
      </c>
      <c r="Q391" s="43" t="s">
        <v>2073</v>
      </c>
      <c r="R391" s="43">
        <v>1</v>
      </c>
      <c r="S391" s="43" t="s">
        <v>2073</v>
      </c>
      <c r="T391" s="43" t="s">
        <v>5132</v>
      </c>
      <c r="U391" s="43" t="s">
        <v>5133</v>
      </c>
      <c r="V391" s="43" t="s">
        <v>2579</v>
      </c>
      <c r="W391" s="43" t="s">
        <v>5134</v>
      </c>
      <c r="X391" s="43" t="s">
        <v>5135</v>
      </c>
      <c r="Y391" s="43" t="s">
        <v>5136</v>
      </c>
      <c r="Z391" s="43" t="s">
        <v>5137</v>
      </c>
      <c r="AA391" s="43" t="s">
        <v>5138</v>
      </c>
      <c r="AB391" s="43" t="s">
        <v>5139</v>
      </c>
      <c r="AC391" s="43" t="s">
        <v>5140</v>
      </c>
      <c r="AD391" s="43" t="s">
        <v>5141</v>
      </c>
      <c r="AE391" s="43" t="s">
        <v>5142</v>
      </c>
    </row>
    <row r="392" spans="1:31" x14ac:dyDescent="0.25">
      <c r="A392" s="43" t="s">
        <v>246</v>
      </c>
      <c r="B392" s="43" t="s">
        <v>2576</v>
      </c>
      <c r="C392" s="43" t="s">
        <v>246</v>
      </c>
      <c r="F392" s="43">
        <v>13080</v>
      </c>
      <c r="G392" s="43">
        <v>551500</v>
      </c>
      <c r="H392" s="43" t="s">
        <v>1207</v>
      </c>
      <c r="I392" s="43" t="s">
        <v>2070</v>
      </c>
      <c r="J392" s="96" t="s">
        <v>1205</v>
      </c>
      <c r="K392" s="43" t="s">
        <v>1206</v>
      </c>
      <c r="L392" s="43" t="s">
        <v>5151</v>
      </c>
      <c r="M392" s="43">
        <v>67</v>
      </c>
      <c r="N392" s="43">
        <v>83</v>
      </c>
      <c r="O392" s="43">
        <v>7</v>
      </c>
      <c r="P392" s="43">
        <v>15</v>
      </c>
      <c r="Q392" s="43" t="s">
        <v>2073</v>
      </c>
      <c r="R392" s="43">
        <v>1</v>
      </c>
      <c r="S392" s="43" t="s">
        <v>2073</v>
      </c>
      <c r="T392" s="43" t="s">
        <v>5152</v>
      </c>
      <c r="U392" s="43" t="s">
        <v>5153</v>
      </c>
      <c r="V392" s="43" t="s">
        <v>2073</v>
      </c>
      <c r="W392" s="43" t="s">
        <v>5154</v>
      </c>
      <c r="X392" s="43" t="s">
        <v>5155</v>
      </c>
      <c r="Y392" s="43" t="s">
        <v>5156</v>
      </c>
      <c r="Z392" s="43" t="s">
        <v>5157</v>
      </c>
      <c r="AA392" s="43" t="s">
        <v>5158</v>
      </c>
      <c r="AB392" s="43" t="s">
        <v>5159</v>
      </c>
      <c r="AC392" s="43" t="s">
        <v>5160</v>
      </c>
      <c r="AD392" s="43" t="s">
        <v>5161</v>
      </c>
      <c r="AE392" s="43" t="s">
        <v>5162</v>
      </c>
    </row>
    <row r="393" spans="1:31" hidden="1" x14ac:dyDescent="0.25">
      <c r="A393" s="43" t="s">
        <v>1201</v>
      </c>
      <c r="B393" s="43" t="s">
        <v>2069</v>
      </c>
      <c r="C393" s="43" t="s">
        <v>1201</v>
      </c>
      <c r="F393" s="43">
        <v>13071</v>
      </c>
      <c r="G393" s="43">
        <v>552000</v>
      </c>
      <c r="H393" s="43" t="s">
        <v>1204</v>
      </c>
      <c r="I393" s="43" t="s">
        <v>2070</v>
      </c>
      <c r="J393" s="96" t="s">
        <v>1202</v>
      </c>
      <c r="K393" s="43" t="s">
        <v>1203</v>
      </c>
      <c r="L393" s="43" t="s">
        <v>5163</v>
      </c>
      <c r="M393" s="43">
        <v>0</v>
      </c>
      <c r="N393" s="43">
        <v>0</v>
      </c>
      <c r="O393" s="43">
        <v>0</v>
      </c>
      <c r="P393" s="43">
        <v>0</v>
      </c>
      <c r="Q393" s="43" t="s">
        <v>2073</v>
      </c>
      <c r="R393" s="43" t="s">
        <v>2073</v>
      </c>
      <c r="S393" s="43" t="s">
        <v>2073</v>
      </c>
      <c r="T393" s="43" t="s">
        <v>5152</v>
      </c>
      <c r="U393" s="43" t="s">
        <v>5164</v>
      </c>
      <c r="V393" s="43" t="s">
        <v>2073</v>
      </c>
      <c r="W393" s="43" t="s">
        <v>2073</v>
      </c>
      <c r="X393" s="43" t="s">
        <v>2073</v>
      </c>
      <c r="Y393" s="43" t="s">
        <v>2073</v>
      </c>
      <c r="Z393" s="43" t="s">
        <v>2073</v>
      </c>
      <c r="AA393" s="43" t="s">
        <v>2073</v>
      </c>
      <c r="AB393" s="43" t="s">
        <v>2073</v>
      </c>
      <c r="AC393" s="43" t="s">
        <v>2073</v>
      </c>
      <c r="AD393" s="43" t="s">
        <v>2073</v>
      </c>
      <c r="AE393" s="43" t="s">
        <v>5165</v>
      </c>
    </row>
    <row r="394" spans="1:31" hidden="1" x14ac:dyDescent="0.25">
      <c r="A394" s="43" t="s">
        <v>1863</v>
      </c>
      <c r="B394" s="43" t="s">
        <v>2069</v>
      </c>
      <c r="C394" s="43" t="s">
        <v>1863</v>
      </c>
      <c r="F394" s="43">
        <v>13072</v>
      </c>
      <c r="G394" s="43">
        <v>552500</v>
      </c>
      <c r="H394" s="43" t="s">
        <v>5166</v>
      </c>
      <c r="I394" s="43" t="s">
        <v>2070</v>
      </c>
      <c r="J394" s="96" t="s">
        <v>5167</v>
      </c>
      <c r="K394" s="43" t="s">
        <v>5168</v>
      </c>
      <c r="L394" s="43" t="s">
        <v>5169</v>
      </c>
      <c r="M394" s="43">
        <v>0</v>
      </c>
      <c r="N394" s="43">
        <v>0</v>
      </c>
      <c r="O394" s="43">
        <v>0</v>
      </c>
      <c r="P394" s="43">
        <v>0</v>
      </c>
      <c r="Q394" s="43" t="s">
        <v>2073</v>
      </c>
      <c r="R394" s="43" t="s">
        <v>2073</v>
      </c>
      <c r="S394" s="43" t="s">
        <v>2073</v>
      </c>
      <c r="T394" s="43" t="s">
        <v>5152</v>
      </c>
      <c r="U394" s="43" t="s">
        <v>2707</v>
      </c>
      <c r="V394" s="43" t="s">
        <v>2073</v>
      </c>
      <c r="W394" s="43" t="s">
        <v>2073</v>
      </c>
      <c r="X394" s="43" t="s">
        <v>2073</v>
      </c>
      <c r="Y394" s="43" t="s">
        <v>2073</v>
      </c>
      <c r="Z394" s="43" t="s">
        <v>2073</v>
      </c>
      <c r="AA394" s="43" t="s">
        <v>2073</v>
      </c>
      <c r="AB394" s="43" t="s">
        <v>2073</v>
      </c>
      <c r="AC394" s="43" t="s">
        <v>2073</v>
      </c>
      <c r="AD394" s="43" t="s">
        <v>2073</v>
      </c>
      <c r="AE394" s="43" t="s">
        <v>5170</v>
      </c>
    </row>
    <row r="395" spans="1:31" hidden="1" x14ac:dyDescent="0.25">
      <c r="A395" s="43" t="s">
        <v>1222</v>
      </c>
      <c r="B395" s="43" t="s">
        <v>2069</v>
      </c>
      <c r="C395" s="43" t="s">
        <v>1222</v>
      </c>
      <c r="F395" s="43">
        <v>13002</v>
      </c>
      <c r="G395" s="43">
        <v>553000</v>
      </c>
      <c r="H395" s="43" t="s">
        <v>1225</v>
      </c>
      <c r="I395" s="43" t="s">
        <v>2070</v>
      </c>
      <c r="J395" s="96" t="s">
        <v>1223</v>
      </c>
      <c r="K395" s="43" t="s">
        <v>1224</v>
      </c>
      <c r="L395" s="43" t="s">
        <v>5171</v>
      </c>
      <c r="M395" s="43">
        <v>0</v>
      </c>
      <c r="N395" s="43">
        <v>0</v>
      </c>
      <c r="O395" s="43">
        <v>0</v>
      </c>
      <c r="P395" s="43">
        <v>0</v>
      </c>
      <c r="Q395" s="43" t="s">
        <v>2073</v>
      </c>
      <c r="R395" s="43">
        <v>0.5</v>
      </c>
      <c r="S395" s="43" t="s">
        <v>2073</v>
      </c>
      <c r="T395" s="43" t="s">
        <v>5152</v>
      </c>
      <c r="U395" s="43" t="s">
        <v>5172</v>
      </c>
      <c r="V395" s="43" t="s">
        <v>2073</v>
      </c>
      <c r="W395" s="43" t="s">
        <v>2073</v>
      </c>
      <c r="X395" s="43" t="s">
        <v>2073</v>
      </c>
      <c r="Y395" s="43" t="s">
        <v>2073</v>
      </c>
      <c r="Z395" s="43" t="s">
        <v>2073</v>
      </c>
      <c r="AA395" s="43" t="s">
        <v>2073</v>
      </c>
      <c r="AB395" s="43" t="s">
        <v>2073</v>
      </c>
      <c r="AC395" s="43" t="s">
        <v>2073</v>
      </c>
      <c r="AD395" s="43" t="s">
        <v>2073</v>
      </c>
      <c r="AE395" s="43" t="s">
        <v>5173</v>
      </c>
    </row>
    <row r="396" spans="1:31" x14ac:dyDescent="0.25">
      <c r="A396" s="43" t="s">
        <v>247</v>
      </c>
      <c r="B396" s="43" t="s">
        <v>2576</v>
      </c>
      <c r="C396" s="43" t="s">
        <v>247</v>
      </c>
      <c r="F396" s="43">
        <v>13000</v>
      </c>
      <c r="G396" s="43">
        <v>553500</v>
      </c>
      <c r="H396" s="43" t="s">
        <v>1221</v>
      </c>
      <c r="I396" s="43" t="s">
        <v>2070</v>
      </c>
      <c r="J396" s="96" t="s">
        <v>1219</v>
      </c>
      <c r="K396" s="43" t="s">
        <v>1220</v>
      </c>
      <c r="L396" s="43" t="s">
        <v>5174</v>
      </c>
      <c r="M396" s="43">
        <v>47</v>
      </c>
      <c r="N396" s="43">
        <v>62</v>
      </c>
      <c r="O396" s="43">
        <v>4</v>
      </c>
      <c r="P396" s="43">
        <v>9</v>
      </c>
      <c r="Q396" s="43" t="s">
        <v>2073</v>
      </c>
      <c r="R396" s="43">
        <v>0.5</v>
      </c>
      <c r="S396" s="43" t="s">
        <v>2073</v>
      </c>
      <c r="T396" s="43" t="s">
        <v>5152</v>
      </c>
      <c r="U396" s="43" t="s">
        <v>5175</v>
      </c>
      <c r="V396" s="43" t="s">
        <v>2073</v>
      </c>
      <c r="W396" s="43" t="s">
        <v>2073</v>
      </c>
      <c r="X396" s="43" t="s">
        <v>2073</v>
      </c>
      <c r="Y396" s="43" t="s">
        <v>2073</v>
      </c>
      <c r="Z396" s="43" t="s">
        <v>2073</v>
      </c>
      <c r="AA396" s="43" t="s">
        <v>2073</v>
      </c>
      <c r="AB396" s="43" t="s">
        <v>2073</v>
      </c>
      <c r="AC396" s="43" t="s">
        <v>2073</v>
      </c>
      <c r="AD396" s="43" t="s">
        <v>2073</v>
      </c>
      <c r="AE396" s="43" t="s">
        <v>5176</v>
      </c>
    </row>
    <row r="397" spans="1:31" x14ac:dyDescent="0.25">
      <c r="A397" s="43" t="s">
        <v>248</v>
      </c>
      <c r="B397" s="43" t="s">
        <v>2576</v>
      </c>
      <c r="C397" s="43" t="s">
        <v>248</v>
      </c>
      <c r="F397" s="43">
        <v>12980</v>
      </c>
      <c r="G397" s="43">
        <v>554000</v>
      </c>
      <c r="H397" s="43" t="s">
        <v>1218</v>
      </c>
      <c r="I397" s="43" t="s">
        <v>2070</v>
      </c>
      <c r="J397" s="96" t="s">
        <v>1216</v>
      </c>
      <c r="K397" s="43" t="s">
        <v>1217</v>
      </c>
      <c r="L397" s="43" t="s">
        <v>5177</v>
      </c>
      <c r="M397" s="43">
        <v>45</v>
      </c>
      <c r="N397" s="43">
        <v>60</v>
      </c>
      <c r="O397" s="43">
        <v>4</v>
      </c>
      <c r="P397" s="43">
        <v>8</v>
      </c>
      <c r="Q397" s="43" t="s">
        <v>2073</v>
      </c>
      <c r="R397" s="43">
        <v>0.5</v>
      </c>
      <c r="S397" s="43" t="s">
        <v>2073</v>
      </c>
      <c r="T397" s="43" t="s">
        <v>5152</v>
      </c>
      <c r="U397" s="43" t="s">
        <v>5178</v>
      </c>
      <c r="V397" s="43" t="s">
        <v>2073</v>
      </c>
      <c r="W397" s="43" t="s">
        <v>2073</v>
      </c>
      <c r="X397" s="43" t="s">
        <v>5179</v>
      </c>
      <c r="Y397" s="43" t="s">
        <v>5180</v>
      </c>
      <c r="Z397" s="43" t="s">
        <v>5181</v>
      </c>
      <c r="AA397" s="43" t="s">
        <v>5182</v>
      </c>
      <c r="AB397" s="43" t="s">
        <v>2073</v>
      </c>
      <c r="AC397" s="43" t="s">
        <v>2073</v>
      </c>
      <c r="AD397" s="43" t="s">
        <v>2073</v>
      </c>
      <c r="AE397" s="43" t="s">
        <v>5183</v>
      </c>
    </row>
    <row r="398" spans="1:31" hidden="1" x14ac:dyDescent="0.25">
      <c r="A398" s="43" t="s">
        <v>1212</v>
      </c>
      <c r="B398" s="43" t="s">
        <v>2069</v>
      </c>
      <c r="C398" s="43" t="s">
        <v>1212</v>
      </c>
      <c r="F398" s="43">
        <v>13010</v>
      </c>
      <c r="G398" s="43">
        <v>554500</v>
      </c>
      <c r="H398" s="43" t="s">
        <v>1215</v>
      </c>
      <c r="I398" s="43" t="s">
        <v>2070</v>
      </c>
      <c r="J398" s="96" t="s">
        <v>1213</v>
      </c>
      <c r="K398" s="43" t="s">
        <v>1214</v>
      </c>
      <c r="L398" s="43" t="s">
        <v>5184</v>
      </c>
      <c r="M398" s="43">
        <v>0</v>
      </c>
      <c r="N398" s="43">
        <v>0</v>
      </c>
      <c r="O398" s="43">
        <v>0</v>
      </c>
      <c r="P398" s="43">
        <v>0</v>
      </c>
      <c r="Q398" s="43" t="s">
        <v>2073</v>
      </c>
      <c r="R398" s="43">
        <v>1</v>
      </c>
      <c r="S398" s="43" t="s">
        <v>2073</v>
      </c>
      <c r="T398" s="43" t="s">
        <v>5152</v>
      </c>
      <c r="U398" s="43" t="s">
        <v>5185</v>
      </c>
      <c r="V398" s="43" t="s">
        <v>2073</v>
      </c>
      <c r="W398" s="43" t="s">
        <v>2073</v>
      </c>
      <c r="X398" s="43" t="s">
        <v>2073</v>
      </c>
      <c r="Y398" s="43" t="s">
        <v>2073</v>
      </c>
      <c r="Z398" s="43" t="s">
        <v>2073</v>
      </c>
      <c r="AA398" s="43" t="s">
        <v>2073</v>
      </c>
      <c r="AB398" s="43" t="s">
        <v>2073</v>
      </c>
      <c r="AC398" s="43" t="s">
        <v>2073</v>
      </c>
      <c r="AD398" s="43" t="s">
        <v>2073</v>
      </c>
      <c r="AE398" s="43" t="s">
        <v>5186</v>
      </c>
    </row>
    <row r="399" spans="1:31" hidden="1" x14ac:dyDescent="0.25">
      <c r="A399" s="43" t="s">
        <v>1208</v>
      </c>
      <c r="B399" s="43" t="s">
        <v>2069</v>
      </c>
      <c r="C399" s="43" t="s">
        <v>1208</v>
      </c>
      <c r="F399" s="43">
        <v>13030</v>
      </c>
      <c r="G399" s="43">
        <v>555500</v>
      </c>
      <c r="H399" s="43" t="s">
        <v>1211</v>
      </c>
      <c r="I399" s="43" t="s">
        <v>2070</v>
      </c>
      <c r="J399" s="96" t="s">
        <v>1209</v>
      </c>
      <c r="K399" s="43" t="s">
        <v>1210</v>
      </c>
      <c r="L399" s="43" t="s">
        <v>5187</v>
      </c>
      <c r="M399" s="43">
        <v>0</v>
      </c>
      <c r="N399" s="43">
        <v>0</v>
      </c>
      <c r="O399" s="43">
        <v>0</v>
      </c>
      <c r="P399" s="43">
        <v>0</v>
      </c>
      <c r="Q399" s="43" t="s">
        <v>2073</v>
      </c>
      <c r="R399" s="43">
        <v>1</v>
      </c>
      <c r="S399" s="43" t="s">
        <v>2073</v>
      </c>
      <c r="T399" s="43" t="s">
        <v>5152</v>
      </c>
      <c r="U399" s="43" t="s">
        <v>5188</v>
      </c>
      <c r="V399" s="43" t="s">
        <v>2073</v>
      </c>
      <c r="W399" s="43" t="s">
        <v>2073</v>
      </c>
      <c r="X399" s="43" t="s">
        <v>2073</v>
      </c>
      <c r="Y399" s="43" t="s">
        <v>2073</v>
      </c>
      <c r="Z399" s="43" t="s">
        <v>2073</v>
      </c>
      <c r="AA399" s="43" t="s">
        <v>2073</v>
      </c>
      <c r="AB399" s="43" t="s">
        <v>2073</v>
      </c>
      <c r="AC399" s="43" t="s">
        <v>2073</v>
      </c>
      <c r="AD399" s="43" t="s">
        <v>2073</v>
      </c>
      <c r="AE399" s="43" t="s">
        <v>5189</v>
      </c>
    </row>
    <row r="400" spans="1:31" hidden="1" x14ac:dyDescent="0.25">
      <c r="A400" s="43" t="s">
        <v>1197</v>
      </c>
      <c r="B400" s="43" t="s">
        <v>2069</v>
      </c>
      <c r="C400" s="43" t="s">
        <v>1197</v>
      </c>
      <c r="F400" s="43">
        <v>13090</v>
      </c>
      <c r="G400" s="43">
        <v>556000</v>
      </c>
      <c r="H400" s="43" t="s">
        <v>1200</v>
      </c>
      <c r="I400" s="43" t="s">
        <v>2070</v>
      </c>
      <c r="J400" s="96" t="s">
        <v>1198</v>
      </c>
      <c r="K400" s="43" t="s">
        <v>1199</v>
      </c>
      <c r="L400" s="43" t="s">
        <v>5190</v>
      </c>
      <c r="M400" s="43">
        <v>0</v>
      </c>
      <c r="N400" s="43">
        <v>0</v>
      </c>
      <c r="O400" s="43">
        <v>0</v>
      </c>
      <c r="P400" s="43">
        <v>0</v>
      </c>
      <c r="Q400" s="43" t="s">
        <v>2073</v>
      </c>
      <c r="R400" s="43" t="s">
        <v>2073</v>
      </c>
      <c r="S400" s="43" t="s">
        <v>2073</v>
      </c>
      <c r="T400" s="43" t="s">
        <v>5152</v>
      </c>
      <c r="U400" s="43" t="s">
        <v>5191</v>
      </c>
      <c r="V400" s="43" t="s">
        <v>2073</v>
      </c>
      <c r="W400" s="43" t="s">
        <v>2073</v>
      </c>
      <c r="X400" s="43" t="s">
        <v>2073</v>
      </c>
      <c r="Y400" s="43" t="s">
        <v>2073</v>
      </c>
      <c r="Z400" s="43" t="s">
        <v>2073</v>
      </c>
      <c r="AA400" s="43" t="s">
        <v>2073</v>
      </c>
      <c r="AB400" s="43" t="s">
        <v>2073</v>
      </c>
      <c r="AC400" s="43" t="s">
        <v>2073</v>
      </c>
      <c r="AD400" s="43" t="s">
        <v>2073</v>
      </c>
      <c r="AE400" s="43" t="s">
        <v>5192</v>
      </c>
    </row>
    <row r="401" spans="1:31" x14ac:dyDescent="0.25">
      <c r="A401" s="43" t="s">
        <v>249</v>
      </c>
      <c r="B401" s="43" t="s">
        <v>2576</v>
      </c>
      <c r="C401" s="43" t="s">
        <v>249</v>
      </c>
      <c r="F401" s="43">
        <v>13120</v>
      </c>
      <c r="G401" s="43">
        <v>556500</v>
      </c>
      <c r="H401" s="43" t="s">
        <v>1190</v>
      </c>
      <c r="I401" s="43" t="s">
        <v>2070</v>
      </c>
      <c r="J401" s="96" t="s">
        <v>1188</v>
      </c>
      <c r="K401" s="43" t="s">
        <v>1189</v>
      </c>
      <c r="L401" s="43" t="s">
        <v>5193</v>
      </c>
      <c r="M401" s="43">
        <v>55</v>
      </c>
      <c r="N401" s="43">
        <v>78</v>
      </c>
      <c r="O401" s="43">
        <v>6</v>
      </c>
      <c r="P401" s="43">
        <v>14</v>
      </c>
      <c r="Q401" s="43" t="s">
        <v>2073</v>
      </c>
      <c r="R401" s="43">
        <v>1</v>
      </c>
      <c r="S401" s="43" t="s">
        <v>2073</v>
      </c>
      <c r="T401" s="43" t="s">
        <v>5152</v>
      </c>
      <c r="U401" s="43" t="s">
        <v>5194</v>
      </c>
      <c r="V401" s="43" t="s">
        <v>2073</v>
      </c>
      <c r="W401" s="43" t="s">
        <v>5195</v>
      </c>
      <c r="X401" s="43" t="s">
        <v>5196</v>
      </c>
      <c r="Y401" s="43" t="s">
        <v>5197</v>
      </c>
      <c r="Z401" s="43" t="s">
        <v>5198</v>
      </c>
      <c r="AA401" s="43" t="s">
        <v>5199</v>
      </c>
      <c r="AB401" s="43" t="s">
        <v>5196</v>
      </c>
      <c r="AC401" s="43" t="s">
        <v>5200</v>
      </c>
      <c r="AD401" s="43" t="s">
        <v>5201</v>
      </c>
      <c r="AE401" s="43" t="s">
        <v>5202</v>
      </c>
    </row>
    <row r="402" spans="1:31" x14ac:dyDescent="0.25">
      <c r="A402" s="43" t="s">
        <v>250</v>
      </c>
      <c r="B402" s="43" t="s">
        <v>2576</v>
      </c>
      <c r="C402" s="43" t="s">
        <v>250</v>
      </c>
      <c r="F402" s="43">
        <v>13110</v>
      </c>
      <c r="G402" s="43">
        <v>558000</v>
      </c>
      <c r="H402" s="43" t="s">
        <v>1193</v>
      </c>
      <c r="I402" s="43" t="s">
        <v>2070</v>
      </c>
      <c r="J402" s="96" t="s">
        <v>1191</v>
      </c>
      <c r="K402" s="43" t="s">
        <v>1192</v>
      </c>
      <c r="L402" s="43" t="s">
        <v>5203</v>
      </c>
      <c r="M402" s="43">
        <v>51</v>
      </c>
      <c r="N402" s="43">
        <v>70</v>
      </c>
      <c r="O402" s="43">
        <v>5</v>
      </c>
      <c r="P402" s="43">
        <v>12</v>
      </c>
      <c r="Q402" s="43" t="s">
        <v>2073</v>
      </c>
      <c r="R402" s="43">
        <v>0.5</v>
      </c>
      <c r="S402" s="43" t="s">
        <v>2073</v>
      </c>
      <c r="T402" s="43" t="s">
        <v>5152</v>
      </c>
      <c r="U402" s="43" t="s">
        <v>5204</v>
      </c>
      <c r="V402" s="43" t="s">
        <v>2073</v>
      </c>
      <c r="W402" s="43" t="s">
        <v>5205</v>
      </c>
      <c r="X402" s="43" t="s">
        <v>5206</v>
      </c>
      <c r="Y402" s="43" t="s">
        <v>5207</v>
      </c>
      <c r="Z402" s="43" t="s">
        <v>5208</v>
      </c>
      <c r="AA402" s="43" t="s">
        <v>5208</v>
      </c>
      <c r="AB402" s="43" t="s">
        <v>5209</v>
      </c>
      <c r="AC402" s="43" t="s">
        <v>5210</v>
      </c>
      <c r="AD402" s="43" t="s">
        <v>5211</v>
      </c>
      <c r="AE402" s="43" t="s">
        <v>5212</v>
      </c>
    </row>
    <row r="403" spans="1:31" x14ac:dyDescent="0.25">
      <c r="A403" s="43" t="s">
        <v>1864</v>
      </c>
      <c r="B403" s="43" t="s">
        <v>4015</v>
      </c>
      <c r="C403" s="43" t="s">
        <v>250</v>
      </c>
      <c r="F403" s="43">
        <v>13111</v>
      </c>
      <c r="G403" s="43">
        <v>558010</v>
      </c>
      <c r="H403" s="43" t="s">
        <v>5213</v>
      </c>
      <c r="I403" s="43" t="s">
        <v>2070</v>
      </c>
      <c r="J403" s="96" t="s">
        <v>5214</v>
      </c>
      <c r="K403" s="43" t="s">
        <v>5215</v>
      </c>
      <c r="L403" s="43" t="s">
        <v>5216</v>
      </c>
      <c r="M403" s="43">
        <v>52</v>
      </c>
      <c r="N403" s="43">
        <v>68</v>
      </c>
      <c r="O403" s="43">
        <v>5</v>
      </c>
      <c r="P403" s="43">
        <v>11</v>
      </c>
      <c r="Q403" s="43" t="s">
        <v>2073</v>
      </c>
      <c r="R403" s="43">
        <v>0.5</v>
      </c>
      <c r="S403" s="43" t="s">
        <v>2073</v>
      </c>
      <c r="T403" s="43" t="s">
        <v>5152</v>
      </c>
      <c r="U403" s="43" t="s">
        <v>5204</v>
      </c>
      <c r="V403" s="43" t="s">
        <v>5204</v>
      </c>
      <c r="W403" s="43" t="s">
        <v>5205</v>
      </c>
      <c r="X403" s="43" t="s">
        <v>5206</v>
      </c>
      <c r="Y403" s="43" t="s">
        <v>5207</v>
      </c>
      <c r="Z403" s="43" t="s">
        <v>5208</v>
      </c>
      <c r="AA403" s="43" t="s">
        <v>5208</v>
      </c>
      <c r="AB403" s="43" t="s">
        <v>5209</v>
      </c>
      <c r="AC403" s="43" t="s">
        <v>5210</v>
      </c>
      <c r="AD403" s="43" t="s">
        <v>5211</v>
      </c>
      <c r="AE403" s="43" t="s">
        <v>5212</v>
      </c>
    </row>
    <row r="404" spans="1:31" x14ac:dyDescent="0.25">
      <c r="A404" s="43" t="s">
        <v>1865</v>
      </c>
      <c r="B404" s="43" t="s">
        <v>4015</v>
      </c>
      <c r="C404" s="43" t="s">
        <v>250</v>
      </c>
      <c r="F404" s="43">
        <v>13113</v>
      </c>
      <c r="G404" s="43">
        <v>558100</v>
      </c>
      <c r="H404" s="43" t="s">
        <v>5217</v>
      </c>
      <c r="I404" s="43" t="s">
        <v>2070</v>
      </c>
      <c r="J404" s="96" t="s">
        <v>5218</v>
      </c>
      <c r="K404" s="43" t="s">
        <v>5219</v>
      </c>
      <c r="L404" s="43" t="s">
        <v>5220</v>
      </c>
      <c r="M404" s="43">
        <v>51</v>
      </c>
      <c r="N404" s="43">
        <v>66</v>
      </c>
      <c r="O404" s="43">
        <v>5</v>
      </c>
      <c r="P404" s="43">
        <v>11</v>
      </c>
      <c r="Q404" s="43" t="s">
        <v>2073</v>
      </c>
      <c r="R404" s="43">
        <v>0.5</v>
      </c>
      <c r="S404" s="43" t="s">
        <v>2073</v>
      </c>
      <c r="T404" s="43" t="s">
        <v>5152</v>
      </c>
      <c r="U404" s="43" t="s">
        <v>5204</v>
      </c>
      <c r="V404" s="43" t="s">
        <v>5221</v>
      </c>
      <c r="W404" s="43" t="s">
        <v>5205</v>
      </c>
      <c r="X404" s="43" t="s">
        <v>5206</v>
      </c>
      <c r="Y404" s="43" t="s">
        <v>5207</v>
      </c>
      <c r="Z404" s="43" t="s">
        <v>5208</v>
      </c>
      <c r="AA404" s="43" t="s">
        <v>5208</v>
      </c>
      <c r="AB404" s="43" t="s">
        <v>5209</v>
      </c>
      <c r="AC404" s="43" t="s">
        <v>5210</v>
      </c>
      <c r="AD404" s="43" t="s">
        <v>5211</v>
      </c>
      <c r="AE404" s="43" t="s">
        <v>5212</v>
      </c>
    </row>
    <row r="405" spans="1:31" hidden="1" x14ac:dyDescent="0.25">
      <c r="A405" s="43" t="s">
        <v>1866</v>
      </c>
      <c r="B405" s="43" t="s">
        <v>2085</v>
      </c>
      <c r="C405" s="43" t="s">
        <v>250</v>
      </c>
      <c r="F405" s="43">
        <v>13114</v>
      </c>
      <c r="G405" s="43">
        <v>558150</v>
      </c>
      <c r="H405" s="43" t="s">
        <v>5222</v>
      </c>
      <c r="I405" s="43" t="s">
        <v>2070</v>
      </c>
      <c r="J405" s="43" t="s">
        <v>5223</v>
      </c>
      <c r="K405" s="43" t="s">
        <v>5224</v>
      </c>
      <c r="L405" s="43" t="s">
        <v>5225</v>
      </c>
      <c r="M405" s="43">
        <v>54</v>
      </c>
      <c r="N405" s="43">
        <v>70</v>
      </c>
      <c r="O405" s="43">
        <v>6</v>
      </c>
      <c r="P405" s="43">
        <v>12</v>
      </c>
      <c r="Q405" s="43" t="s">
        <v>2073</v>
      </c>
      <c r="R405" s="43">
        <v>0.5</v>
      </c>
      <c r="S405" s="43" t="s">
        <v>2073</v>
      </c>
      <c r="T405" s="43" t="s">
        <v>5152</v>
      </c>
      <c r="U405" s="43" t="s">
        <v>5204</v>
      </c>
      <c r="V405" s="43" t="s">
        <v>5226</v>
      </c>
      <c r="W405" s="43" t="s">
        <v>5205</v>
      </c>
      <c r="X405" s="43" t="s">
        <v>5206</v>
      </c>
      <c r="Y405" s="43" t="s">
        <v>5207</v>
      </c>
      <c r="Z405" s="43" t="s">
        <v>5208</v>
      </c>
      <c r="AA405" s="43" t="s">
        <v>5208</v>
      </c>
      <c r="AB405" s="43" t="s">
        <v>5209</v>
      </c>
      <c r="AC405" s="43" t="s">
        <v>5210</v>
      </c>
      <c r="AD405" s="43" t="s">
        <v>5211</v>
      </c>
      <c r="AE405" s="43" t="s">
        <v>5212</v>
      </c>
    </row>
    <row r="406" spans="1:31" hidden="1" x14ac:dyDescent="0.25">
      <c r="A406" s="43" t="s">
        <v>251</v>
      </c>
      <c r="B406" s="43" t="s">
        <v>2069</v>
      </c>
      <c r="C406" s="43" t="s">
        <v>251</v>
      </c>
      <c r="F406" s="43">
        <v>13115</v>
      </c>
      <c r="G406" s="43">
        <v>558500</v>
      </c>
      <c r="H406" s="43" t="s">
        <v>1196</v>
      </c>
      <c r="I406" s="43" t="s">
        <v>2070</v>
      </c>
      <c r="J406" s="43" t="s">
        <v>1194</v>
      </c>
      <c r="K406" s="43" t="s">
        <v>1195</v>
      </c>
      <c r="L406" s="43" t="s">
        <v>5227</v>
      </c>
      <c r="M406" s="43">
        <v>0</v>
      </c>
      <c r="N406" s="43">
        <v>0</v>
      </c>
      <c r="O406" s="43">
        <v>0</v>
      </c>
      <c r="P406" s="43">
        <v>0</v>
      </c>
      <c r="Q406" s="43" t="s">
        <v>2073</v>
      </c>
      <c r="R406" s="43" t="s">
        <v>2073</v>
      </c>
      <c r="S406" s="43" t="s">
        <v>2073</v>
      </c>
      <c r="T406" s="43" t="s">
        <v>5152</v>
      </c>
      <c r="U406" s="43" t="s">
        <v>5228</v>
      </c>
      <c r="V406" s="43" t="s">
        <v>2073</v>
      </c>
      <c r="W406" s="43" t="s">
        <v>2073</v>
      </c>
      <c r="X406" s="43" t="s">
        <v>2073</v>
      </c>
      <c r="Y406" s="43" t="s">
        <v>2073</v>
      </c>
      <c r="Z406" s="43" t="s">
        <v>2073</v>
      </c>
      <c r="AA406" s="43" t="s">
        <v>2073</v>
      </c>
      <c r="AB406" s="43" t="s">
        <v>2073</v>
      </c>
      <c r="AC406" s="43" t="s">
        <v>2073</v>
      </c>
      <c r="AD406" s="43" t="s">
        <v>2073</v>
      </c>
      <c r="AE406" s="43" t="s">
        <v>2073</v>
      </c>
    </row>
    <row r="407" spans="1:31" hidden="1" x14ac:dyDescent="0.25">
      <c r="A407" s="43" t="s">
        <v>1229</v>
      </c>
      <c r="B407" s="43" t="s">
        <v>2069</v>
      </c>
      <c r="C407" s="43" t="s">
        <v>1229</v>
      </c>
      <c r="F407" s="43">
        <v>12910</v>
      </c>
      <c r="G407" s="43">
        <v>560000</v>
      </c>
      <c r="H407" s="43" t="s">
        <v>1232</v>
      </c>
      <c r="I407" s="43" t="s">
        <v>2070</v>
      </c>
      <c r="J407" s="43" t="s">
        <v>1230</v>
      </c>
      <c r="K407" s="43" t="s">
        <v>1231</v>
      </c>
      <c r="L407" s="43" t="s">
        <v>5229</v>
      </c>
      <c r="M407" s="43">
        <v>0</v>
      </c>
      <c r="N407" s="43">
        <v>0</v>
      </c>
      <c r="O407" s="43">
        <v>0</v>
      </c>
      <c r="P407" s="43">
        <v>0</v>
      </c>
      <c r="Q407" s="43" t="s">
        <v>2073</v>
      </c>
      <c r="R407" s="43">
        <v>0.5</v>
      </c>
      <c r="S407" s="43" t="s">
        <v>2073</v>
      </c>
      <c r="T407" s="43" t="s">
        <v>5152</v>
      </c>
      <c r="U407" s="43" t="s">
        <v>5230</v>
      </c>
      <c r="V407" s="43" t="s">
        <v>2073</v>
      </c>
      <c r="W407" s="43" t="s">
        <v>2073</v>
      </c>
      <c r="X407" s="43" t="s">
        <v>2073</v>
      </c>
      <c r="Y407" s="43" t="s">
        <v>2073</v>
      </c>
      <c r="Z407" s="43" t="s">
        <v>2073</v>
      </c>
      <c r="AA407" s="43" t="s">
        <v>2073</v>
      </c>
      <c r="AB407" s="43" t="s">
        <v>2073</v>
      </c>
      <c r="AC407" s="43" t="s">
        <v>2073</v>
      </c>
      <c r="AD407" s="43" t="s">
        <v>2073</v>
      </c>
      <c r="AE407" s="43" t="s">
        <v>5231</v>
      </c>
    </row>
    <row r="408" spans="1:31" hidden="1" x14ac:dyDescent="0.25">
      <c r="A408" s="43" t="s">
        <v>1236</v>
      </c>
      <c r="B408" s="43" t="s">
        <v>2069</v>
      </c>
      <c r="C408" s="43" t="s">
        <v>1236</v>
      </c>
      <c r="F408" s="43">
        <v>12920</v>
      </c>
      <c r="G408" s="43">
        <v>560500</v>
      </c>
      <c r="H408" s="43" t="s">
        <v>1239</v>
      </c>
      <c r="I408" s="43" t="s">
        <v>2070</v>
      </c>
      <c r="J408" s="43" t="s">
        <v>1237</v>
      </c>
      <c r="K408" s="43" t="s">
        <v>1238</v>
      </c>
      <c r="L408" s="43" t="s">
        <v>5232</v>
      </c>
      <c r="M408" s="43">
        <v>0</v>
      </c>
      <c r="N408" s="43">
        <v>0</v>
      </c>
      <c r="O408" s="43">
        <v>0</v>
      </c>
      <c r="P408" s="43">
        <v>0</v>
      </c>
      <c r="Q408" s="43" t="s">
        <v>2073</v>
      </c>
      <c r="R408" s="43">
        <v>0.5</v>
      </c>
      <c r="S408" s="43" t="s">
        <v>2073</v>
      </c>
      <c r="T408" s="43" t="s">
        <v>5152</v>
      </c>
      <c r="U408" s="43" t="s">
        <v>5233</v>
      </c>
      <c r="V408" s="43" t="s">
        <v>2073</v>
      </c>
      <c r="W408" s="43" t="s">
        <v>2073</v>
      </c>
      <c r="X408" s="43" t="s">
        <v>2073</v>
      </c>
      <c r="Y408" s="43" t="s">
        <v>2073</v>
      </c>
      <c r="Z408" s="43" t="s">
        <v>2073</v>
      </c>
      <c r="AA408" s="43" t="s">
        <v>2073</v>
      </c>
      <c r="AB408" s="43" t="s">
        <v>2073</v>
      </c>
      <c r="AC408" s="43" t="s">
        <v>2073</v>
      </c>
      <c r="AD408" s="43" t="s">
        <v>2073</v>
      </c>
      <c r="AE408" s="43" t="s">
        <v>5231</v>
      </c>
    </row>
    <row r="409" spans="1:31" x14ac:dyDescent="0.25">
      <c r="A409" s="43" t="s">
        <v>252</v>
      </c>
      <c r="B409" s="43" t="s">
        <v>2576</v>
      </c>
      <c r="C409" s="43" t="s">
        <v>252</v>
      </c>
      <c r="F409" s="43">
        <v>12930</v>
      </c>
      <c r="G409" s="43">
        <v>561000</v>
      </c>
      <c r="H409" s="43" t="s">
        <v>1235</v>
      </c>
      <c r="I409" s="43" t="s">
        <v>2070</v>
      </c>
      <c r="J409" s="96" t="s">
        <v>1233</v>
      </c>
      <c r="K409" s="43" t="s">
        <v>1234</v>
      </c>
      <c r="L409" s="43" t="s">
        <v>5234</v>
      </c>
      <c r="M409" s="43">
        <v>50</v>
      </c>
      <c r="N409" s="43">
        <v>70</v>
      </c>
      <c r="O409" s="43">
        <v>5</v>
      </c>
      <c r="P409" s="43">
        <v>11</v>
      </c>
      <c r="Q409" s="43" t="s">
        <v>2073</v>
      </c>
      <c r="R409" s="43">
        <v>0.5</v>
      </c>
      <c r="S409" s="43" t="s">
        <v>2073</v>
      </c>
      <c r="T409" s="43" t="s">
        <v>5152</v>
      </c>
      <c r="U409" s="43" t="s">
        <v>5235</v>
      </c>
      <c r="V409" s="43" t="s">
        <v>2073</v>
      </c>
      <c r="W409" s="43" t="s">
        <v>2073</v>
      </c>
      <c r="X409" s="43" t="s">
        <v>2073</v>
      </c>
      <c r="Y409" s="43" t="s">
        <v>2073</v>
      </c>
      <c r="Z409" s="43" t="s">
        <v>2073</v>
      </c>
      <c r="AA409" s="43" t="s">
        <v>2073</v>
      </c>
      <c r="AB409" s="43" t="s">
        <v>2073</v>
      </c>
      <c r="AC409" s="43" t="s">
        <v>2073</v>
      </c>
      <c r="AD409" s="43" t="s">
        <v>2073</v>
      </c>
      <c r="AE409" s="43" t="s">
        <v>5231</v>
      </c>
    </row>
    <row r="410" spans="1:31" x14ac:dyDescent="0.25">
      <c r="A410" s="43" t="s">
        <v>253</v>
      </c>
      <c r="B410" s="43" t="s">
        <v>2576</v>
      </c>
      <c r="C410" s="43" t="s">
        <v>253</v>
      </c>
      <c r="D410" s="43" t="s">
        <v>2143</v>
      </c>
      <c r="F410" s="43">
        <v>12950</v>
      </c>
      <c r="G410" s="43">
        <v>563000</v>
      </c>
      <c r="H410" s="43" t="s">
        <v>1228</v>
      </c>
      <c r="I410" s="43" t="s">
        <v>2070</v>
      </c>
      <c r="J410" s="96" t="s">
        <v>1226</v>
      </c>
      <c r="K410" s="43" t="s">
        <v>1227</v>
      </c>
      <c r="L410" s="43" t="s">
        <v>5236</v>
      </c>
      <c r="M410" s="43">
        <v>0</v>
      </c>
      <c r="N410" s="43">
        <v>0</v>
      </c>
      <c r="O410" s="43">
        <v>0</v>
      </c>
      <c r="P410" s="43">
        <v>0</v>
      </c>
      <c r="Q410" s="43" t="s">
        <v>2073</v>
      </c>
      <c r="R410" s="43">
        <v>1</v>
      </c>
      <c r="S410" s="43" t="s">
        <v>2073</v>
      </c>
      <c r="T410" s="43" t="s">
        <v>5152</v>
      </c>
      <c r="U410" s="43" t="s">
        <v>5237</v>
      </c>
      <c r="V410" s="43" t="s">
        <v>2073</v>
      </c>
      <c r="W410" s="43" t="s">
        <v>2073</v>
      </c>
      <c r="X410" s="43" t="s">
        <v>2073</v>
      </c>
      <c r="Y410" s="43" t="s">
        <v>2073</v>
      </c>
      <c r="Z410" s="43" t="s">
        <v>2073</v>
      </c>
      <c r="AA410" s="43" t="s">
        <v>2073</v>
      </c>
      <c r="AB410" s="43" t="s">
        <v>2073</v>
      </c>
      <c r="AC410" s="43" t="s">
        <v>2073</v>
      </c>
      <c r="AD410" s="43" t="s">
        <v>2073</v>
      </c>
      <c r="AE410" s="43" t="s">
        <v>5238</v>
      </c>
    </row>
    <row r="411" spans="1:31" hidden="1" x14ac:dyDescent="0.25">
      <c r="A411" s="43" t="s">
        <v>1867</v>
      </c>
      <c r="B411" s="43" t="s">
        <v>2069</v>
      </c>
      <c r="C411" s="43" t="s">
        <v>1867</v>
      </c>
      <c r="F411" s="43">
        <v>30050</v>
      </c>
      <c r="G411" s="43">
        <v>564600</v>
      </c>
      <c r="H411" s="43" t="s">
        <v>5239</v>
      </c>
      <c r="J411" s="96" t="s">
        <v>5240</v>
      </c>
      <c r="K411" s="43" t="s">
        <v>5241</v>
      </c>
      <c r="L411" s="43" t="s">
        <v>5242</v>
      </c>
      <c r="M411" s="43">
        <v>0</v>
      </c>
      <c r="N411" s="43">
        <v>0</v>
      </c>
      <c r="O411" s="43">
        <v>0</v>
      </c>
      <c r="P411" s="43">
        <v>0</v>
      </c>
      <c r="Q411" s="43" t="s">
        <v>2073</v>
      </c>
      <c r="R411" s="43" t="s">
        <v>2073</v>
      </c>
      <c r="S411" s="43" t="s">
        <v>2073</v>
      </c>
      <c r="T411" s="43" t="s">
        <v>5243</v>
      </c>
      <c r="U411" s="43" t="s">
        <v>5244</v>
      </c>
      <c r="V411" s="43" t="s">
        <v>2073</v>
      </c>
      <c r="W411" s="43" t="s">
        <v>2073</v>
      </c>
      <c r="X411" s="43" t="s">
        <v>2073</v>
      </c>
      <c r="Y411" s="43" t="s">
        <v>2073</v>
      </c>
      <c r="Z411" s="43" t="s">
        <v>2073</v>
      </c>
      <c r="AA411" s="43" t="s">
        <v>2073</v>
      </c>
      <c r="AB411" s="43" t="s">
        <v>2073</v>
      </c>
      <c r="AC411" s="43" t="s">
        <v>2073</v>
      </c>
      <c r="AD411" s="43" t="s">
        <v>2073</v>
      </c>
      <c r="AE411" s="43" t="s">
        <v>5245</v>
      </c>
    </row>
    <row r="412" spans="1:31" hidden="1" x14ac:dyDescent="0.25">
      <c r="A412" s="43" t="s">
        <v>1868</v>
      </c>
      <c r="B412" s="43" t="s">
        <v>2069</v>
      </c>
      <c r="C412" s="43" t="s">
        <v>1868</v>
      </c>
      <c r="F412" s="43">
        <v>30060</v>
      </c>
      <c r="G412" s="43">
        <v>564700</v>
      </c>
      <c r="H412" s="43" t="s">
        <v>5246</v>
      </c>
      <c r="J412" s="96" t="s">
        <v>5247</v>
      </c>
      <c r="K412" s="43" t="s">
        <v>5248</v>
      </c>
      <c r="L412" s="43" t="s">
        <v>5249</v>
      </c>
      <c r="M412" s="43">
        <v>0</v>
      </c>
      <c r="N412" s="43">
        <v>0</v>
      </c>
      <c r="O412" s="43">
        <v>0</v>
      </c>
      <c r="P412" s="43">
        <v>0</v>
      </c>
      <c r="Q412" s="43" t="s">
        <v>2073</v>
      </c>
      <c r="R412" s="43" t="s">
        <v>2073</v>
      </c>
      <c r="S412" s="43" t="s">
        <v>2073</v>
      </c>
      <c r="T412" s="43" t="s">
        <v>5243</v>
      </c>
      <c r="U412" s="43" t="s">
        <v>5250</v>
      </c>
      <c r="V412" s="43" t="s">
        <v>2073</v>
      </c>
      <c r="W412" s="43" t="s">
        <v>2073</v>
      </c>
      <c r="X412" s="43" t="s">
        <v>2073</v>
      </c>
      <c r="Y412" s="43" t="s">
        <v>2073</v>
      </c>
      <c r="Z412" s="43" t="s">
        <v>2073</v>
      </c>
      <c r="AA412" s="43" t="s">
        <v>2073</v>
      </c>
      <c r="AB412" s="43" t="s">
        <v>2073</v>
      </c>
      <c r="AC412" s="43" t="s">
        <v>2073</v>
      </c>
      <c r="AD412" s="43" t="s">
        <v>2073</v>
      </c>
      <c r="AE412" s="43" t="s">
        <v>5251</v>
      </c>
    </row>
    <row r="413" spans="1:31" x14ac:dyDescent="0.25">
      <c r="A413" s="43" t="s">
        <v>254</v>
      </c>
      <c r="B413" s="43" t="s">
        <v>2576</v>
      </c>
      <c r="C413" s="43" t="s">
        <v>254</v>
      </c>
      <c r="F413" s="43">
        <v>12530</v>
      </c>
      <c r="G413" s="43">
        <v>565000</v>
      </c>
      <c r="H413" s="43" t="s">
        <v>1242</v>
      </c>
      <c r="I413" s="43" t="s">
        <v>2070</v>
      </c>
      <c r="J413" s="96" t="s">
        <v>1240</v>
      </c>
      <c r="K413" s="43" t="s">
        <v>1241</v>
      </c>
      <c r="L413" s="43" t="s">
        <v>5252</v>
      </c>
      <c r="M413" s="43">
        <v>88</v>
      </c>
      <c r="N413" s="43">
        <v>110</v>
      </c>
      <c r="O413" s="43">
        <v>19</v>
      </c>
      <c r="P413" s="43">
        <v>50</v>
      </c>
      <c r="Q413" s="43" t="s">
        <v>2073</v>
      </c>
      <c r="R413" s="43">
        <v>3</v>
      </c>
      <c r="S413" s="43" t="s">
        <v>2073</v>
      </c>
      <c r="T413" s="43" t="s">
        <v>5243</v>
      </c>
      <c r="U413" s="43" t="s">
        <v>5253</v>
      </c>
      <c r="V413" s="43" t="s">
        <v>2073</v>
      </c>
      <c r="W413" s="43" t="s">
        <v>5254</v>
      </c>
      <c r="X413" s="43" t="s">
        <v>5255</v>
      </c>
      <c r="Y413" s="43" t="s">
        <v>5256</v>
      </c>
      <c r="Z413" s="43" t="s">
        <v>5257</v>
      </c>
      <c r="AA413" s="43" t="s">
        <v>5258</v>
      </c>
      <c r="AB413" s="43" t="s">
        <v>5259</v>
      </c>
      <c r="AC413" s="43" t="s">
        <v>5260</v>
      </c>
      <c r="AD413" s="43" t="s">
        <v>5261</v>
      </c>
      <c r="AE413" s="43" t="s">
        <v>5262</v>
      </c>
    </row>
    <row r="414" spans="1:31" hidden="1" x14ac:dyDescent="0.25">
      <c r="A414" s="43" t="s">
        <v>1869</v>
      </c>
      <c r="B414" s="43" t="s">
        <v>2069</v>
      </c>
      <c r="C414" s="43" t="s">
        <v>1869</v>
      </c>
      <c r="F414" s="43">
        <v>12520</v>
      </c>
      <c r="G414" s="43">
        <v>566000</v>
      </c>
      <c r="H414" s="43" t="s">
        <v>5263</v>
      </c>
      <c r="J414" s="96" t="s">
        <v>5264</v>
      </c>
      <c r="K414" s="43" t="s">
        <v>5265</v>
      </c>
      <c r="L414" s="43" t="s">
        <v>5266</v>
      </c>
      <c r="M414" s="43">
        <v>0</v>
      </c>
      <c r="N414" s="43">
        <v>0</v>
      </c>
      <c r="O414" s="43">
        <v>0</v>
      </c>
      <c r="P414" s="43">
        <v>0</v>
      </c>
      <c r="Q414" s="43" t="s">
        <v>2073</v>
      </c>
      <c r="R414" s="43">
        <v>3</v>
      </c>
      <c r="S414" s="43" t="s">
        <v>2073</v>
      </c>
      <c r="T414" s="43" t="s">
        <v>5267</v>
      </c>
      <c r="U414" s="43" t="s">
        <v>5268</v>
      </c>
      <c r="V414" s="43" t="s">
        <v>2073</v>
      </c>
      <c r="W414" s="43" t="s">
        <v>2073</v>
      </c>
      <c r="X414" s="43" t="s">
        <v>2073</v>
      </c>
      <c r="Y414" s="43" t="s">
        <v>2073</v>
      </c>
      <c r="Z414" s="43" t="s">
        <v>2073</v>
      </c>
      <c r="AA414" s="43" t="s">
        <v>2073</v>
      </c>
      <c r="AB414" s="43" t="s">
        <v>2073</v>
      </c>
      <c r="AC414" s="43" t="s">
        <v>2073</v>
      </c>
      <c r="AD414" s="43" t="s">
        <v>2073</v>
      </c>
      <c r="AE414" s="43" t="s">
        <v>5269</v>
      </c>
    </row>
    <row r="415" spans="1:31" hidden="1" x14ac:dyDescent="0.25">
      <c r="A415" s="43" t="s">
        <v>1243</v>
      </c>
      <c r="B415" s="43" t="s">
        <v>2069</v>
      </c>
      <c r="C415" s="43" t="s">
        <v>1243</v>
      </c>
      <c r="F415" s="43">
        <v>12410</v>
      </c>
      <c r="G415" s="43">
        <v>566500</v>
      </c>
      <c r="H415" s="43" t="s">
        <v>1246</v>
      </c>
      <c r="I415" s="43" t="s">
        <v>2070</v>
      </c>
      <c r="J415" s="96" t="s">
        <v>1244</v>
      </c>
      <c r="K415" s="43" t="s">
        <v>1245</v>
      </c>
      <c r="L415" s="43" t="s">
        <v>5270</v>
      </c>
      <c r="M415" s="43">
        <v>0</v>
      </c>
      <c r="N415" s="43">
        <v>0</v>
      </c>
      <c r="O415" s="43">
        <v>0</v>
      </c>
      <c r="P415" s="43">
        <v>0</v>
      </c>
      <c r="Q415" s="43" t="s">
        <v>2073</v>
      </c>
      <c r="R415" s="43" t="s">
        <v>2073</v>
      </c>
      <c r="S415" s="43" t="s">
        <v>2073</v>
      </c>
      <c r="T415" s="43" t="s">
        <v>5243</v>
      </c>
      <c r="U415" s="43" t="s">
        <v>5271</v>
      </c>
      <c r="V415" s="43" t="s">
        <v>2073</v>
      </c>
      <c r="W415" s="43" t="s">
        <v>2073</v>
      </c>
      <c r="X415" s="43" t="s">
        <v>2073</v>
      </c>
      <c r="Y415" s="43" t="s">
        <v>2073</v>
      </c>
      <c r="Z415" s="43" t="s">
        <v>2073</v>
      </c>
      <c r="AA415" s="43" t="s">
        <v>2073</v>
      </c>
      <c r="AB415" s="43" t="s">
        <v>2073</v>
      </c>
      <c r="AC415" s="43" t="s">
        <v>2073</v>
      </c>
      <c r="AD415" s="43" t="s">
        <v>2073</v>
      </c>
      <c r="AE415" s="43" t="s">
        <v>2073</v>
      </c>
    </row>
    <row r="416" spans="1:31" hidden="1" x14ac:dyDescent="0.25">
      <c r="A416" s="43" t="s">
        <v>1247</v>
      </c>
      <c r="B416" s="43" t="s">
        <v>2069</v>
      </c>
      <c r="C416" s="43" t="s">
        <v>1247</v>
      </c>
      <c r="F416" s="43">
        <v>12420</v>
      </c>
      <c r="G416" s="43">
        <v>567000</v>
      </c>
      <c r="H416" s="43" t="s">
        <v>1250</v>
      </c>
      <c r="I416" s="43" t="s">
        <v>2070</v>
      </c>
      <c r="J416" s="96" t="s">
        <v>1248</v>
      </c>
      <c r="K416" s="43" t="s">
        <v>1249</v>
      </c>
      <c r="L416" s="43" t="s">
        <v>5272</v>
      </c>
      <c r="M416" s="43">
        <v>0</v>
      </c>
      <c r="N416" s="43">
        <v>0</v>
      </c>
      <c r="O416" s="43">
        <v>0</v>
      </c>
      <c r="P416" s="43">
        <v>0</v>
      </c>
      <c r="Q416" s="43" t="s">
        <v>2073</v>
      </c>
      <c r="R416" s="43" t="s">
        <v>2073</v>
      </c>
      <c r="S416" s="43" t="s">
        <v>2073</v>
      </c>
      <c r="T416" s="43" t="s">
        <v>5243</v>
      </c>
      <c r="U416" s="43" t="s">
        <v>5273</v>
      </c>
      <c r="V416" s="43" t="s">
        <v>2073</v>
      </c>
      <c r="W416" s="43" t="s">
        <v>2073</v>
      </c>
      <c r="X416" s="43" t="s">
        <v>2073</v>
      </c>
      <c r="Y416" s="43" t="s">
        <v>2073</v>
      </c>
      <c r="Z416" s="43" t="s">
        <v>2073</v>
      </c>
      <c r="AA416" s="43" t="s">
        <v>2073</v>
      </c>
      <c r="AB416" s="43" t="s">
        <v>2073</v>
      </c>
      <c r="AC416" s="43" t="s">
        <v>2073</v>
      </c>
      <c r="AD416" s="43" t="s">
        <v>2073</v>
      </c>
      <c r="AE416" s="43" t="s">
        <v>5274</v>
      </c>
    </row>
    <row r="417" spans="1:31" x14ac:dyDescent="0.25">
      <c r="A417" s="43" t="s">
        <v>255</v>
      </c>
      <c r="B417" s="43" t="s">
        <v>2576</v>
      </c>
      <c r="C417" s="43" t="s">
        <v>255</v>
      </c>
      <c r="F417" s="43">
        <v>12430</v>
      </c>
      <c r="G417" s="43">
        <v>567500</v>
      </c>
      <c r="H417" s="43" t="s">
        <v>1253</v>
      </c>
      <c r="I417" s="43" t="s">
        <v>2070</v>
      </c>
      <c r="J417" s="96" t="s">
        <v>1251</v>
      </c>
      <c r="K417" s="43" t="s">
        <v>1252</v>
      </c>
      <c r="L417" s="43" t="s">
        <v>5275</v>
      </c>
      <c r="M417" s="43">
        <v>58</v>
      </c>
      <c r="N417" s="43">
        <v>75</v>
      </c>
      <c r="O417" s="43">
        <v>8</v>
      </c>
      <c r="P417" s="43">
        <v>22</v>
      </c>
      <c r="Q417" s="43" t="s">
        <v>2073</v>
      </c>
      <c r="R417" s="43">
        <v>1</v>
      </c>
      <c r="S417" s="43" t="s">
        <v>2073</v>
      </c>
      <c r="T417" s="43" t="s">
        <v>5243</v>
      </c>
      <c r="U417" s="43" t="s">
        <v>5276</v>
      </c>
      <c r="V417" s="43" t="s">
        <v>2073</v>
      </c>
      <c r="W417" s="43" t="s">
        <v>5277</v>
      </c>
      <c r="X417" s="43" t="s">
        <v>5278</v>
      </c>
      <c r="Y417" s="43" t="s">
        <v>5279</v>
      </c>
      <c r="Z417" s="43" t="s">
        <v>5280</v>
      </c>
      <c r="AA417" s="43" t="s">
        <v>5280</v>
      </c>
      <c r="AB417" s="43" t="s">
        <v>5281</v>
      </c>
      <c r="AC417" s="43" t="s">
        <v>5282</v>
      </c>
      <c r="AD417" s="43" t="s">
        <v>5283</v>
      </c>
      <c r="AE417" s="43" t="s">
        <v>5284</v>
      </c>
    </row>
    <row r="418" spans="1:31" hidden="1" x14ac:dyDescent="0.25">
      <c r="A418" s="43" t="s">
        <v>1258</v>
      </c>
      <c r="B418" s="43" t="s">
        <v>2069</v>
      </c>
      <c r="C418" s="43" t="s">
        <v>1258</v>
      </c>
      <c r="F418" s="43">
        <v>12470</v>
      </c>
      <c r="G418" s="43">
        <v>568000</v>
      </c>
      <c r="H418" s="43" t="s">
        <v>1261</v>
      </c>
      <c r="I418" s="43" t="s">
        <v>2070</v>
      </c>
      <c r="J418" s="96" t="s">
        <v>1259</v>
      </c>
      <c r="K418" s="43" t="s">
        <v>1260</v>
      </c>
      <c r="L418" s="43" t="s">
        <v>5285</v>
      </c>
      <c r="M418" s="43">
        <v>0</v>
      </c>
      <c r="N418" s="43">
        <v>0</v>
      </c>
      <c r="O418" s="43">
        <v>0</v>
      </c>
      <c r="P418" s="43">
        <v>0</v>
      </c>
      <c r="Q418" s="43" t="s">
        <v>2073</v>
      </c>
      <c r="R418" s="43" t="s">
        <v>2073</v>
      </c>
      <c r="S418" s="43" t="s">
        <v>2073</v>
      </c>
      <c r="T418" s="43" t="s">
        <v>5243</v>
      </c>
      <c r="U418" s="43" t="s">
        <v>5286</v>
      </c>
      <c r="V418" s="43" t="s">
        <v>2073</v>
      </c>
      <c r="W418" s="43" t="s">
        <v>2073</v>
      </c>
      <c r="X418" s="43" t="s">
        <v>2073</v>
      </c>
      <c r="Y418" s="43" t="s">
        <v>2073</v>
      </c>
      <c r="Z418" s="43" t="s">
        <v>2073</v>
      </c>
      <c r="AA418" s="43" t="s">
        <v>2073</v>
      </c>
      <c r="AB418" s="43" t="s">
        <v>2073</v>
      </c>
      <c r="AC418" s="43" t="s">
        <v>2073</v>
      </c>
      <c r="AD418" s="43" t="s">
        <v>2073</v>
      </c>
      <c r="AE418" s="43" t="s">
        <v>5287</v>
      </c>
    </row>
    <row r="419" spans="1:31" hidden="1" x14ac:dyDescent="0.25">
      <c r="A419" s="43" t="s">
        <v>1254</v>
      </c>
      <c r="B419" s="43" t="s">
        <v>2069</v>
      </c>
      <c r="C419" s="43" t="s">
        <v>1254</v>
      </c>
      <c r="F419" s="43">
        <v>12480</v>
      </c>
      <c r="G419" s="43">
        <v>568500</v>
      </c>
      <c r="H419" s="43" t="s">
        <v>1257</v>
      </c>
      <c r="I419" s="43" t="s">
        <v>2070</v>
      </c>
      <c r="J419" s="96" t="s">
        <v>1255</v>
      </c>
      <c r="K419" s="43" t="s">
        <v>1256</v>
      </c>
      <c r="L419" s="43" t="s">
        <v>5288</v>
      </c>
      <c r="M419" s="43">
        <v>0</v>
      </c>
      <c r="N419" s="43">
        <v>0</v>
      </c>
      <c r="O419" s="43">
        <v>0</v>
      </c>
      <c r="P419" s="43">
        <v>0</v>
      </c>
      <c r="Q419" s="43" t="s">
        <v>2073</v>
      </c>
      <c r="R419" s="43">
        <v>1</v>
      </c>
      <c r="S419" s="43" t="s">
        <v>2073</v>
      </c>
      <c r="T419" s="43" t="s">
        <v>5243</v>
      </c>
      <c r="U419" s="43" t="s">
        <v>5289</v>
      </c>
      <c r="V419" s="43" t="s">
        <v>2073</v>
      </c>
      <c r="W419" s="43" t="s">
        <v>2073</v>
      </c>
      <c r="X419" s="43" t="s">
        <v>2073</v>
      </c>
      <c r="Y419" s="43" t="s">
        <v>2073</v>
      </c>
      <c r="Z419" s="43" t="s">
        <v>2073</v>
      </c>
      <c r="AA419" s="43" t="s">
        <v>2073</v>
      </c>
      <c r="AB419" s="43" t="s">
        <v>2073</v>
      </c>
      <c r="AC419" s="43" t="s">
        <v>2073</v>
      </c>
      <c r="AD419" s="43" t="s">
        <v>2073</v>
      </c>
      <c r="AE419" s="43" t="s">
        <v>5290</v>
      </c>
    </row>
    <row r="420" spans="1:31" x14ac:dyDescent="0.25">
      <c r="A420" s="43" t="s">
        <v>256</v>
      </c>
      <c r="B420" s="43" t="s">
        <v>2576</v>
      </c>
      <c r="C420" s="43" t="s">
        <v>256</v>
      </c>
      <c r="F420" s="43">
        <v>12510</v>
      </c>
      <c r="G420" s="43">
        <v>569000</v>
      </c>
      <c r="H420" s="43" t="s">
        <v>1264</v>
      </c>
      <c r="I420" s="43" t="s">
        <v>2070</v>
      </c>
      <c r="J420" s="96" t="s">
        <v>1262</v>
      </c>
      <c r="K420" s="43" t="s">
        <v>1263</v>
      </c>
      <c r="L420" s="43" t="s">
        <v>5291</v>
      </c>
      <c r="M420" s="43">
        <v>58</v>
      </c>
      <c r="N420" s="43">
        <v>75</v>
      </c>
      <c r="O420" s="43">
        <v>8</v>
      </c>
      <c r="P420" s="43">
        <v>22</v>
      </c>
      <c r="Q420" s="43" t="s">
        <v>2073</v>
      </c>
      <c r="R420" s="43">
        <v>1</v>
      </c>
      <c r="S420" s="43" t="s">
        <v>2073</v>
      </c>
      <c r="T420" s="43" t="s">
        <v>5243</v>
      </c>
      <c r="U420" s="43" t="s">
        <v>5292</v>
      </c>
      <c r="V420" s="43" t="s">
        <v>2073</v>
      </c>
      <c r="W420" s="43" t="s">
        <v>5293</v>
      </c>
      <c r="X420" s="43" t="s">
        <v>5294</v>
      </c>
      <c r="Y420" s="43" t="s">
        <v>5295</v>
      </c>
      <c r="Z420" s="43" t="s">
        <v>5296</v>
      </c>
      <c r="AA420" s="43" t="s">
        <v>5296</v>
      </c>
      <c r="AB420" s="43" t="s">
        <v>5297</v>
      </c>
      <c r="AC420" s="43" t="s">
        <v>5298</v>
      </c>
      <c r="AD420" s="43" t="s">
        <v>5299</v>
      </c>
      <c r="AE420" s="43" t="s">
        <v>5300</v>
      </c>
    </row>
    <row r="421" spans="1:31" hidden="1" x14ac:dyDescent="0.25">
      <c r="A421" s="43" t="s">
        <v>1870</v>
      </c>
      <c r="B421" s="43" t="s">
        <v>2085</v>
      </c>
      <c r="C421" s="43" t="s">
        <v>256</v>
      </c>
      <c r="F421" s="43">
        <v>12511</v>
      </c>
      <c r="G421" s="43">
        <v>569010</v>
      </c>
      <c r="H421" s="43" t="s">
        <v>5301</v>
      </c>
      <c r="J421" s="96" t="s">
        <v>5302</v>
      </c>
      <c r="K421" s="43" t="s">
        <v>5303</v>
      </c>
      <c r="L421" s="43" t="s">
        <v>5304</v>
      </c>
      <c r="M421" s="43">
        <v>0</v>
      </c>
      <c r="N421" s="43">
        <v>0</v>
      </c>
      <c r="O421" s="43">
        <v>0</v>
      </c>
      <c r="P421" s="43">
        <v>0</v>
      </c>
      <c r="Q421" s="43" t="s">
        <v>2073</v>
      </c>
      <c r="R421" s="43">
        <v>1</v>
      </c>
      <c r="S421" s="43" t="s">
        <v>2073</v>
      </c>
      <c r="T421" s="43" t="s">
        <v>5243</v>
      </c>
      <c r="U421" s="43" t="s">
        <v>5292</v>
      </c>
      <c r="V421" s="43" t="s">
        <v>5292</v>
      </c>
      <c r="W421" s="43" t="s">
        <v>5293</v>
      </c>
      <c r="X421" s="43" t="s">
        <v>5294</v>
      </c>
      <c r="Y421" s="43" t="s">
        <v>5295</v>
      </c>
      <c r="Z421" s="43" t="s">
        <v>5296</v>
      </c>
      <c r="AA421" s="43" t="s">
        <v>5296</v>
      </c>
      <c r="AB421" s="43" t="s">
        <v>5297</v>
      </c>
      <c r="AC421" s="43" t="s">
        <v>5298</v>
      </c>
      <c r="AD421" s="43" t="s">
        <v>5299</v>
      </c>
      <c r="AE421" s="43" t="s">
        <v>5300</v>
      </c>
    </row>
    <row r="422" spans="1:31" hidden="1" x14ac:dyDescent="0.25">
      <c r="A422" s="43" t="s">
        <v>1871</v>
      </c>
      <c r="B422" s="43" t="s">
        <v>2085</v>
      </c>
      <c r="C422" s="43" t="s">
        <v>256</v>
      </c>
      <c r="F422" s="43">
        <v>12512</v>
      </c>
      <c r="G422" s="43">
        <v>569050</v>
      </c>
      <c r="H422" s="43" t="s">
        <v>5305</v>
      </c>
      <c r="J422" s="96" t="s">
        <v>5306</v>
      </c>
      <c r="K422" s="43" t="s">
        <v>5307</v>
      </c>
      <c r="L422" s="43" t="s">
        <v>5308</v>
      </c>
      <c r="M422" s="43">
        <v>0</v>
      </c>
      <c r="N422" s="43">
        <v>0</v>
      </c>
      <c r="O422" s="43">
        <v>0</v>
      </c>
      <c r="P422" s="43">
        <v>0</v>
      </c>
      <c r="Q422" s="43" t="s">
        <v>2073</v>
      </c>
      <c r="R422" s="43">
        <v>1</v>
      </c>
      <c r="S422" s="43" t="s">
        <v>2073</v>
      </c>
      <c r="T422" s="43" t="s">
        <v>5243</v>
      </c>
      <c r="U422" s="43" t="s">
        <v>5292</v>
      </c>
      <c r="V422" s="43" t="s">
        <v>3722</v>
      </c>
      <c r="W422" s="43" t="s">
        <v>5293</v>
      </c>
      <c r="X422" s="43" t="s">
        <v>5294</v>
      </c>
      <c r="Y422" s="43" t="s">
        <v>5295</v>
      </c>
      <c r="Z422" s="43" t="s">
        <v>5296</v>
      </c>
      <c r="AA422" s="43" t="s">
        <v>5296</v>
      </c>
      <c r="AB422" s="43" t="s">
        <v>5297</v>
      </c>
      <c r="AC422" s="43" t="s">
        <v>5298</v>
      </c>
      <c r="AD422" s="43" t="s">
        <v>5299</v>
      </c>
      <c r="AE422" s="43" t="s">
        <v>5300</v>
      </c>
    </row>
    <row r="423" spans="1:31" hidden="1" x14ac:dyDescent="0.25">
      <c r="A423" s="43" t="s">
        <v>1872</v>
      </c>
      <c r="B423" s="43" t="s">
        <v>2069</v>
      </c>
      <c r="C423" s="43" t="s">
        <v>1872</v>
      </c>
      <c r="F423" s="43">
        <v>20900</v>
      </c>
      <c r="G423" s="43">
        <v>569500</v>
      </c>
      <c r="H423" s="43" t="s">
        <v>5309</v>
      </c>
      <c r="J423" s="96" t="s">
        <v>5310</v>
      </c>
      <c r="K423" s="43" t="s">
        <v>5311</v>
      </c>
      <c r="L423" s="43" t="s">
        <v>5312</v>
      </c>
      <c r="M423" s="43">
        <v>0</v>
      </c>
      <c r="N423" s="43">
        <v>0</v>
      </c>
      <c r="O423" s="43">
        <v>0</v>
      </c>
      <c r="P423" s="43">
        <v>0</v>
      </c>
      <c r="Q423" s="43" t="s">
        <v>2073</v>
      </c>
      <c r="R423" s="43" t="s">
        <v>2073</v>
      </c>
      <c r="S423" s="43" t="s">
        <v>2073</v>
      </c>
      <c r="T423" s="43" t="s">
        <v>5243</v>
      </c>
      <c r="U423" s="43" t="s">
        <v>5313</v>
      </c>
      <c r="V423" s="43" t="s">
        <v>2073</v>
      </c>
      <c r="W423" s="43" t="s">
        <v>2073</v>
      </c>
      <c r="X423" s="43" t="s">
        <v>2073</v>
      </c>
      <c r="Y423" s="43" t="s">
        <v>2073</v>
      </c>
      <c r="Z423" s="43" t="s">
        <v>2073</v>
      </c>
      <c r="AA423" s="43" t="s">
        <v>2073</v>
      </c>
      <c r="AB423" s="43" t="s">
        <v>2073</v>
      </c>
      <c r="AC423" s="43" t="s">
        <v>2073</v>
      </c>
      <c r="AD423" s="43" t="s">
        <v>2073</v>
      </c>
      <c r="AE423" s="43" t="s">
        <v>5314</v>
      </c>
    </row>
    <row r="424" spans="1:31" x14ac:dyDescent="0.25">
      <c r="A424" s="43" t="s">
        <v>257</v>
      </c>
      <c r="B424" s="43" t="s">
        <v>2576</v>
      </c>
      <c r="C424" s="43" t="s">
        <v>257</v>
      </c>
      <c r="F424" s="43">
        <v>12500</v>
      </c>
      <c r="G424" s="43">
        <v>570000</v>
      </c>
      <c r="H424" s="43" t="s">
        <v>1267</v>
      </c>
      <c r="I424" s="43" t="s">
        <v>2070</v>
      </c>
      <c r="J424" s="96" t="s">
        <v>1265</v>
      </c>
      <c r="K424" s="43" t="s">
        <v>1266</v>
      </c>
      <c r="L424" s="43" t="s">
        <v>5315</v>
      </c>
      <c r="M424" s="43">
        <v>61</v>
      </c>
      <c r="N424" s="43">
        <v>80</v>
      </c>
      <c r="O424" s="43">
        <v>9</v>
      </c>
      <c r="P424" s="43">
        <v>19</v>
      </c>
      <c r="Q424" s="43" t="s">
        <v>2073</v>
      </c>
      <c r="R424" s="43">
        <v>1</v>
      </c>
      <c r="S424" s="43" t="s">
        <v>2073</v>
      </c>
      <c r="T424" s="43" t="s">
        <v>5243</v>
      </c>
      <c r="U424" s="43" t="s">
        <v>4830</v>
      </c>
      <c r="V424" s="43" t="s">
        <v>2073</v>
      </c>
      <c r="W424" s="43" t="s">
        <v>5316</v>
      </c>
      <c r="X424" s="43" t="s">
        <v>5317</v>
      </c>
      <c r="Y424" s="43" t="s">
        <v>5318</v>
      </c>
      <c r="Z424" s="43" t="s">
        <v>5319</v>
      </c>
      <c r="AA424" s="43" t="s">
        <v>5320</v>
      </c>
      <c r="AB424" s="43" t="s">
        <v>5321</v>
      </c>
      <c r="AC424" s="43" t="s">
        <v>2073</v>
      </c>
      <c r="AD424" s="43" t="s">
        <v>2073</v>
      </c>
      <c r="AE424" s="43" t="s">
        <v>5322</v>
      </c>
    </row>
    <row r="425" spans="1:31" hidden="1" x14ac:dyDescent="0.25">
      <c r="A425" s="43" t="s">
        <v>1268</v>
      </c>
      <c r="B425" s="43" t="s">
        <v>2069</v>
      </c>
      <c r="C425" s="43" t="s">
        <v>1268</v>
      </c>
      <c r="F425" s="43">
        <v>12560</v>
      </c>
      <c r="G425" s="43">
        <v>571000</v>
      </c>
      <c r="H425" s="43" t="s">
        <v>1271</v>
      </c>
      <c r="I425" s="43" t="s">
        <v>2070</v>
      </c>
      <c r="J425" s="96" t="s">
        <v>1269</v>
      </c>
      <c r="K425" s="43" t="s">
        <v>1270</v>
      </c>
      <c r="L425" s="43" t="s">
        <v>5323</v>
      </c>
      <c r="M425" s="43">
        <v>0</v>
      </c>
      <c r="N425" s="43">
        <v>0</v>
      </c>
      <c r="O425" s="43">
        <v>0</v>
      </c>
      <c r="P425" s="43">
        <v>0</v>
      </c>
      <c r="Q425" s="43" t="s">
        <v>2073</v>
      </c>
      <c r="R425" s="43" t="s">
        <v>2073</v>
      </c>
      <c r="S425" s="43" t="s">
        <v>2073</v>
      </c>
      <c r="T425" s="43" t="s">
        <v>5324</v>
      </c>
      <c r="U425" s="43" t="s">
        <v>5325</v>
      </c>
      <c r="V425" s="43" t="s">
        <v>2073</v>
      </c>
      <c r="W425" s="43" t="s">
        <v>2073</v>
      </c>
      <c r="X425" s="43" t="s">
        <v>2073</v>
      </c>
      <c r="Y425" s="43" t="s">
        <v>2073</v>
      </c>
      <c r="Z425" s="43" t="s">
        <v>2073</v>
      </c>
      <c r="AA425" s="43" t="s">
        <v>2073</v>
      </c>
      <c r="AB425" s="43" t="s">
        <v>2073</v>
      </c>
      <c r="AC425" s="43" t="s">
        <v>2073</v>
      </c>
      <c r="AD425" s="43" t="s">
        <v>2073</v>
      </c>
      <c r="AE425" s="43" t="s">
        <v>5326</v>
      </c>
    </row>
    <row r="426" spans="1:31" hidden="1" x14ac:dyDescent="0.25">
      <c r="A426" s="43" t="s">
        <v>1272</v>
      </c>
      <c r="B426" s="43" t="s">
        <v>2069</v>
      </c>
      <c r="C426" s="43" t="s">
        <v>1272</v>
      </c>
      <c r="F426" s="43">
        <v>12562</v>
      </c>
      <c r="G426" s="43">
        <v>571500</v>
      </c>
      <c r="H426" s="43" t="s">
        <v>1275</v>
      </c>
      <c r="I426" s="43" t="s">
        <v>2070</v>
      </c>
      <c r="J426" s="96" t="s">
        <v>1273</v>
      </c>
      <c r="K426" s="43" t="s">
        <v>1274</v>
      </c>
      <c r="L426" s="43" t="s">
        <v>5327</v>
      </c>
      <c r="M426" s="43">
        <v>0</v>
      </c>
      <c r="N426" s="43">
        <v>0</v>
      </c>
      <c r="O426" s="43">
        <v>0</v>
      </c>
      <c r="P426" s="43">
        <v>0</v>
      </c>
      <c r="Q426" s="43" t="s">
        <v>2073</v>
      </c>
      <c r="R426" s="43" t="s">
        <v>2073</v>
      </c>
      <c r="S426" s="43" t="s">
        <v>2073</v>
      </c>
      <c r="T426" s="43" t="s">
        <v>5324</v>
      </c>
      <c r="U426" s="43" t="s">
        <v>5328</v>
      </c>
      <c r="V426" s="43" t="s">
        <v>2073</v>
      </c>
      <c r="W426" s="43" t="s">
        <v>2073</v>
      </c>
      <c r="X426" s="43" t="s">
        <v>2073</v>
      </c>
      <c r="Y426" s="43" t="s">
        <v>2073</v>
      </c>
      <c r="Z426" s="43" t="s">
        <v>2073</v>
      </c>
      <c r="AA426" s="43" t="s">
        <v>2073</v>
      </c>
      <c r="AB426" s="43" t="s">
        <v>2073</v>
      </c>
      <c r="AC426" s="43" t="s">
        <v>2073</v>
      </c>
      <c r="AD426" s="43" t="s">
        <v>2073</v>
      </c>
      <c r="AE426" s="43" t="s">
        <v>5329</v>
      </c>
    </row>
    <row r="427" spans="1:31" hidden="1" x14ac:dyDescent="0.25">
      <c r="A427" s="43" t="s">
        <v>1276</v>
      </c>
      <c r="B427" s="43" t="s">
        <v>2069</v>
      </c>
      <c r="C427" s="43" t="s">
        <v>1276</v>
      </c>
      <c r="F427" s="43">
        <v>12550</v>
      </c>
      <c r="G427" s="43">
        <v>572000</v>
      </c>
      <c r="H427" s="43" t="s">
        <v>1279</v>
      </c>
      <c r="I427" s="43" t="s">
        <v>2070</v>
      </c>
      <c r="J427" s="96" t="s">
        <v>1277</v>
      </c>
      <c r="K427" s="43" t="s">
        <v>1278</v>
      </c>
      <c r="L427" s="43" t="s">
        <v>5330</v>
      </c>
      <c r="M427" s="43">
        <v>0</v>
      </c>
      <c r="N427" s="43">
        <v>0</v>
      </c>
      <c r="O427" s="43">
        <v>0</v>
      </c>
      <c r="P427" s="43">
        <v>0</v>
      </c>
      <c r="Q427" s="43" t="s">
        <v>2073</v>
      </c>
      <c r="R427" s="43" t="s">
        <v>2073</v>
      </c>
      <c r="S427" s="43" t="s">
        <v>2073</v>
      </c>
      <c r="T427" s="43" t="s">
        <v>5324</v>
      </c>
      <c r="U427" s="43" t="s">
        <v>5331</v>
      </c>
      <c r="V427" s="43" t="s">
        <v>2073</v>
      </c>
      <c r="W427" s="43" t="s">
        <v>2073</v>
      </c>
      <c r="X427" s="43" t="s">
        <v>2073</v>
      </c>
      <c r="Y427" s="43" t="s">
        <v>2073</v>
      </c>
      <c r="Z427" s="43" t="s">
        <v>2073</v>
      </c>
      <c r="AA427" s="43" t="s">
        <v>2073</v>
      </c>
      <c r="AB427" s="43" t="s">
        <v>2073</v>
      </c>
      <c r="AC427" s="43" t="s">
        <v>2073</v>
      </c>
      <c r="AD427" s="43" t="s">
        <v>2073</v>
      </c>
      <c r="AE427" s="43" t="s">
        <v>5332</v>
      </c>
    </row>
    <row r="428" spans="1:31" hidden="1" x14ac:dyDescent="0.25">
      <c r="A428" s="43" t="s">
        <v>1873</v>
      </c>
      <c r="B428" s="43" t="s">
        <v>2085</v>
      </c>
      <c r="C428" s="43" t="s">
        <v>1276</v>
      </c>
      <c r="F428" s="43">
        <v>12555</v>
      </c>
      <c r="G428" s="43">
        <v>572050</v>
      </c>
      <c r="H428" s="43" t="s">
        <v>5333</v>
      </c>
      <c r="J428" s="96" t="s">
        <v>5334</v>
      </c>
      <c r="K428" s="43" t="s">
        <v>5335</v>
      </c>
      <c r="L428" s="43" t="s">
        <v>5336</v>
      </c>
      <c r="M428" s="43">
        <v>0</v>
      </c>
      <c r="N428" s="43">
        <v>0</v>
      </c>
      <c r="O428" s="43">
        <v>0</v>
      </c>
      <c r="P428" s="43">
        <v>0</v>
      </c>
      <c r="Q428" s="43" t="s">
        <v>2073</v>
      </c>
      <c r="R428" s="43" t="s">
        <v>2073</v>
      </c>
      <c r="S428" s="43" t="s">
        <v>2073</v>
      </c>
      <c r="T428" s="43" t="s">
        <v>5324</v>
      </c>
      <c r="U428" s="43" t="s">
        <v>5331</v>
      </c>
      <c r="V428" s="43" t="s">
        <v>5337</v>
      </c>
      <c r="W428" s="43" t="s">
        <v>2073</v>
      </c>
      <c r="X428" s="43" t="s">
        <v>2073</v>
      </c>
      <c r="Y428" s="43" t="s">
        <v>2073</v>
      </c>
      <c r="Z428" s="43" t="s">
        <v>2073</v>
      </c>
      <c r="AA428" s="43" t="s">
        <v>2073</v>
      </c>
      <c r="AB428" s="43" t="s">
        <v>2073</v>
      </c>
      <c r="AC428" s="43" t="s">
        <v>2073</v>
      </c>
      <c r="AD428" s="43" t="s">
        <v>2073</v>
      </c>
      <c r="AE428" s="43" t="s">
        <v>5332</v>
      </c>
    </row>
    <row r="429" spans="1:31" hidden="1" x14ac:dyDescent="0.25">
      <c r="A429" s="43" t="s">
        <v>1280</v>
      </c>
      <c r="B429" s="43" t="s">
        <v>2069</v>
      </c>
      <c r="C429" s="43" t="s">
        <v>1280</v>
      </c>
      <c r="F429" s="43">
        <v>12552</v>
      </c>
      <c r="G429" s="43">
        <v>572500</v>
      </c>
      <c r="H429" s="43" t="s">
        <v>1283</v>
      </c>
      <c r="I429" s="43" t="s">
        <v>2070</v>
      </c>
      <c r="J429" s="96" t="s">
        <v>1281</v>
      </c>
      <c r="K429" s="43" t="s">
        <v>1282</v>
      </c>
      <c r="L429" s="43" t="s">
        <v>5338</v>
      </c>
      <c r="M429" s="43">
        <v>0</v>
      </c>
      <c r="N429" s="43">
        <v>0</v>
      </c>
      <c r="O429" s="43">
        <v>0</v>
      </c>
      <c r="P429" s="43">
        <v>0</v>
      </c>
      <c r="Q429" s="43" t="s">
        <v>2073</v>
      </c>
      <c r="R429" s="43" t="s">
        <v>2073</v>
      </c>
      <c r="S429" s="43" t="s">
        <v>2073</v>
      </c>
      <c r="T429" s="43" t="s">
        <v>5324</v>
      </c>
      <c r="U429" s="43" t="s">
        <v>5339</v>
      </c>
      <c r="V429" s="43" t="s">
        <v>2073</v>
      </c>
      <c r="W429" s="43" t="s">
        <v>2073</v>
      </c>
      <c r="X429" s="43" t="s">
        <v>2073</v>
      </c>
      <c r="Y429" s="43" t="s">
        <v>2073</v>
      </c>
      <c r="Z429" s="43" t="s">
        <v>2073</v>
      </c>
      <c r="AA429" s="43" t="s">
        <v>2073</v>
      </c>
      <c r="AB429" s="43" t="s">
        <v>2073</v>
      </c>
      <c r="AC429" s="43" t="s">
        <v>2073</v>
      </c>
      <c r="AD429" s="43" t="s">
        <v>2073</v>
      </c>
      <c r="AE429" s="43" t="s">
        <v>2073</v>
      </c>
    </row>
    <row r="430" spans="1:31" hidden="1" x14ac:dyDescent="0.25">
      <c r="A430" s="43" t="s">
        <v>1284</v>
      </c>
      <c r="B430" s="43" t="s">
        <v>2069</v>
      </c>
      <c r="C430" s="43" t="s">
        <v>1284</v>
      </c>
      <c r="F430" s="43">
        <v>12600</v>
      </c>
      <c r="G430" s="43">
        <v>574000</v>
      </c>
      <c r="H430" s="43" t="s">
        <v>1287</v>
      </c>
      <c r="I430" s="43" t="s">
        <v>2070</v>
      </c>
      <c r="J430" s="96" t="s">
        <v>1285</v>
      </c>
      <c r="K430" s="43" t="s">
        <v>1286</v>
      </c>
      <c r="L430" s="43" t="s">
        <v>5340</v>
      </c>
      <c r="M430" s="43">
        <v>0</v>
      </c>
      <c r="N430" s="43">
        <v>0</v>
      </c>
      <c r="O430" s="43">
        <v>0</v>
      </c>
      <c r="P430" s="43">
        <v>0</v>
      </c>
      <c r="Q430" s="43" t="s">
        <v>2073</v>
      </c>
      <c r="R430" s="43" t="s">
        <v>2073</v>
      </c>
      <c r="S430" s="43" t="s">
        <v>2073</v>
      </c>
      <c r="T430" s="43" t="s">
        <v>5341</v>
      </c>
      <c r="U430" s="43" t="s">
        <v>5342</v>
      </c>
      <c r="V430" s="43" t="s">
        <v>2073</v>
      </c>
      <c r="W430" s="43" t="s">
        <v>2073</v>
      </c>
      <c r="X430" s="43" t="s">
        <v>2073</v>
      </c>
      <c r="Y430" s="43" t="s">
        <v>2073</v>
      </c>
      <c r="Z430" s="43" t="s">
        <v>2073</v>
      </c>
      <c r="AA430" s="43" t="s">
        <v>2073</v>
      </c>
      <c r="AB430" s="43" t="s">
        <v>2073</v>
      </c>
      <c r="AC430" s="43" t="s">
        <v>2073</v>
      </c>
      <c r="AD430" s="43" t="s">
        <v>2073</v>
      </c>
      <c r="AE430" s="43" t="s">
        <v>5343</v>
      </c>
    </row>
    <row r="431" spans="1:31" x14ac:dyDescent="0.25">
      <c r="A431" s="43" t="s">
        <v>258</v>
      </c>
      <c r="B431" s="43" t="s">
        <v>2576</v>
      </c>
      <c r="C431" s="43" t="s">
        <v>258</v>
      </c>
      <c r="F431" s="43">
        <v>12590</v>
      </c>
      <c r="G431" s="43">
        <v>574500</v>
      </c>
      <c r="H431" s="43" t="s">
        <v>1290</v>
      </c>
      <c r="I431" s="43" t="s">
        <v>2070</v>
      </c>
      <c r="J431" s="96" t="s">
        <v>1288</v>
      </c>
      <c r="K431" s="43" t="s">
        <v>1289</v>
      </c>
      <c r="L431" s="43" t="s">
        <v>5344</v>
      </c>
      <c r="M431" s="43">
        <v>69</v>
      </c>
      <c r="N431" s="43">
        <v>88</v>
      </c>
      <c r="O431" s="43">
        <v>10</v>
      </c>
      <c r="P431" s="43">
        <v>22</v>
      </c>
      <c r="Q431" s="43" t="s">
        <v>2073</v>
      </c>
      <c r="R431" s="43">
        <v>1</v>
      </c>
      <c r="S431" s="43" t="s">
        <v>2073</v>
      </c>
      <c r="T431" s="43" t="s">
        <v>5341</v>
      </c>
      <c r="U431" s="43" t="s">
        <v>5345</v>
      </c>
      <c r="V431" s="43" t="s">
        <v>2073</v>
      </c>
      <c r="W431" s="43" t="s">
        <v>5346</v>
      </c>
      <c r="X431" s="43" t="s">
        <v>5347</v>
      </c>
      <c r="Y431" s="43" t="s">
        <v>5348</v>
      </c>
      <c r="Z431" s="43" t="s">
        <v>5349</v>
      </c>
      <c r="AA431" s="43" t="s">
        <v>5350</v>
      </c>
      <c r="AB431" s="43" t="s">
        <v>5351</v>
      </c>
      <c r="AC431" s="43" t="s">
        <v>5352</v>
      </c>
      <c r="AD431" s="43" t="s">
        <v>5353</v>
      </c>
      <c r="AE431" s="43" t="s">
        <v>5354</v>
      </c>
    </row>
    <row r="432" spans="1:31" hidden="1" x14ac:dyDescent="0.25">
      <c r="A432" s="43" t="s">
        <v>1305</v>
      </c>
      <c r="B432" s="43" t="s">
        <v>2069</v>
      </c>
      <c r="C432" s="43" t="s">
        <v>1305</v>
      </c>
      <c r="F432" s="43">
        <v>12330</v>
      </c>
      <c r="G432" s="43">
        <v>576000</v>
      </c>
      <c r="H432" s="43" t="s">
        <v>1308</v>
      </c>
      <c r="I432" s="43" t="s">
        <v>2070</v>
      </c>
      <c r="J432" s="96" t="s">
        <v>1306</v>
      </c>
      <c r="K432" s="43" t="s">
        <v>1307</v>
      </c>
      <c r="L432" s="43" t="s">
        <v>5355</v>
      </c>
      <c r="M432" s="43">
        <v>0</v>
      </c>
      <c r="N432" s="43">
        <v>0</v>
      </c>
      <c r="O432" s="43">
        <v>0</v>
      </c>
      <c r="P432" s="43">
        <v>0</v>
      </c>
      <c r="Q432" s="43" t="s">
        <v>2073</v>
      </c>
      <c r="R432" s="43" t="s">
        <v>2073</v>
      </c>
      <c r="S432" s="43" t="s">
        <v>2073</v>
      </c>
      <c r="T432" s="43" t="s">
        <v>5356</v>
      </c>
      <c r="U432" s="43" t="s">
        <v>5357</v>
      </c>
      <c r="V432" s="43" t="s">
        <v>2073</v>
      </c>
      <c r="W432" s="43" t="s">
        <v>5358</v>
      </c>
      <c r="X432" s="43" t="s">
        <v>5359</v>
      </c>
      <c r="Y432" s="43" t="s">
        <v>5360</v>
      </c>
      <c r="Z432" s="43" t="s">
        <v>5361</v>
      </c>
      <c r="AA432" s="43" t="s">
        <v>5361</v>
      </c>
      <c r="AB432" s="43" t="s">
        <v>5362</v>
      </c>
      <c r="AC432" s="43" t="s">
        <v>5363</v>
      </c>
      <c r="AD432" s="43" t="s">
        <v>5364</v>
      </c>
      <c r="AE432" s="43" t="s">
        <v>2073</v>
      </c>
    </row>
    <row r="433" spans="1:31" hidden="1" x14ac:dyDescent="0.25">
      <c r="A433" s="43" t="s">
        <v>1301</v>
      </c>
      <c r="B433" s="43" t="s">
        <v>2069</v>
      </c>
      <c r="C433" s="43" t="s">
        <v>1301</v>
      </c>
      <c r="F433" s="43">
        <v>12350</v>
      </c>
      <c r="G433" s="43">
        <v>576500</v>
      </c>
      <c r="H433" s="43" t="s">
        <v>1304</v>
      </c>
      <c r="I433" s="43" t="s">
        <v>2070</v>
      </c>
      <c r="J433" s="96" t="s">
        <v>1302</v>
      </c>
      <c r="K433" s="43" t="s">
        <v>1303</v>
      </c>
      <c r="L433" s="43" t="s">
        <v>5365</v>
      </c>
      <c r="M433" s="43">
        <v>0</v>
      </c>
      <c r="N433" s="43">
        <v>0</v>
      </c>
      <c r="O433" s="43">
        <v>0</v>
      </c>
      <c r="P433" s="43">
        <v>0</v>
      </c>
      <c r="Q433" s="43" t="s">
        <v>2073</v>
      </c>
      <c r="R433" s="43" t="s">
        <v>2073</v>
      </c>
      <c r="S433" s="43" t="s">
        <v>2073</v>
      </c>
      <c r="T433" s="43" t="s">
        <v>5366</v>
      </c>
      <c r="U433" s="43" t="s">
        <v>5367</v>
      </c>
      <c r="V433" s="43" t="s">
        <v>2073</v>
      </c>
      <c r="W433" s="43" t="s">
        <v>5368</v>
      </c>
      <c r="X433" s="43" t="s">
        <v>5369</v>
      </c>
      <c r="Y433" s="43" t="s">
        <v>5370</v>
      </c>
      <c r="Z433" s="43" t="s">
        <v>5371</v>
      </c>
      <c r="AA433" s="43" t="s">
        <v>5372</v>
      </c>
      <c r="AB433" s="43" t="s">
        <v>5373</v>
      </c>
      <c r="AC433" s="43" t="s">
        <v>5374</v>
      </c>
      <c r="AD433" s="43" t="s">
        <v>2073</v>
      </c>
      <c r="AE433" s="43" t="s">
        <v>5375</v>
      </c>
    </row>
    <row r="434" spans="1:31" x14ac:dyDescent="0.25">
      <c r="A434" s="43" t="s">
        <v>259</v>
      </c>
      <c r="B434" s="43" t="s">
        <v>2576</v>
      </c>
      <c r="C434" s="43" t="s">
        <v>259</v>
      </c>
      <c r="F434" s="43">
        <v>12370</v>
      </c>
      <c r="G434" s="43">
        <v>577000</v>
      </c>
      <c r="H434" s="43" t="s">
        <v>1296</v>
      </c>
      <c r="I434" s="43" t="s">
        <v>2070</v>
      </c>
      <c r="J434" s="96" t="s">
        <v>1294</v>
      </c>
      <c r="K434" s="43" t="s">
        <v>1295</v>
      </c>
      <c r="L434" s="43" t="s">
        <v>5376</v>
      </c>
      <c r="M434" s="43">
        <v>0</v>
      </c>
      <c r="N434" s="43">
        <v>0</v>
      </c>
      <c r="O434" s="43">
        <v>0</v>
      </c>
      <c r="P434" s="43">
        <v>0</v>
      </c>
      <c r="Q434" s="43" t="s">
        <v>2073</v>
      </c>
      <c r="R434" s="43">
        <v>1</v>
      </c>
      <c r="S434" s="43" t="s">
        <v>2073</v>
      </c>
      <c r="T434" s="43" t="s">
        <v>5366</v>
      </c>
      <c r="U434" s="43" t="s">
        <v>5377</v>
      </c>
      <c r="V434" s="43" t="s">
        <v>2073</v>
      </c>
      <c r="W434" s="43" t="s">
        <v>5378</v>
      </c>
      <c r="X434" s="43" t="s">
        <v>5379</v>
      </c>
      <c r="Y434" s="43" t="s">
        <v>5380</v>
      </c>
      <c r="Z434" s="43" t="s">
        <v>5381</v>
      </c>
      <c r="AA434" s="43" t="s">
        <v>5382</v>
      </c>
      <c r="AB434" s="43" t="s">
        <v>5383</v>
      </c>
      <c r="AC434" s="43" t="s">
        <v>5384</v>
      </c>
      <c r="AD434" s="43" t="s">
        <v>5385</v>
      </c>
      <c r="AE434" s="43" t="s">
        <v>5386</v>
      </c>
    </row>
    <row r="435" spans="1:31" hidden="1" x14ac:dyDescent="0.25">
      <c r="A435" s="43" t="s">
        <v>1297</v>
      </c>
      <c r="B435" s="43" t="s">
        <v>2069</v>
      </c>
      <c r="C435" s="43" t="s">
        <v>1297</v>
      </c>
      <c r="F435" s="43">
        <v>12380</v>
      </c>
      <c r="G435" s="43">
        <v>577500</v>
      </c>
      <c r="H435" s="43" t="s">
        <v>1300</v>
      </c>
      <c r="I435" s="43" t="s">
        <v>2070</v>
      </c>
      <c r="J435" s="96" t="s">
        <v>1298</v>
      </c>
      <c r="K435" s="43" t="s">
        <v>1299</v>
      </c>
      <c r="L435" s="43" t="s">
        <v>5387</v>
      </c>
      <c r="M435" s="43">
        <v>0</v>
      </c>
      <c r="N435" s="43">
        <v>0</v>
      </c>
      <c r="O435" s="43">
        <v>0</v>
      </c>
      <c r="P435" s="43">
        <v>0</v>
      </c>
      <c r="Q435" s="43" t="s">
        <v>2073</v>
      </c>
      <c r="R435" s="43">
        <v>1</v>
      </c>
      <c r="S435" s="43" t="s">
        <v>2073</v>
      </c>
      <c r="T435" s="43" t="s">
        <v>5366</v>
      </c>
      <c r="U435" s="43" t="s">
        <v>5388</v>
      </c>
      <c r="V435" s="43" t="s">
        <v>2073</v>
      </c>
      <c r="W435" s="43" t="s">
        <v>5389</v>
      </c>
      <c r="X435" s="43" t="s">
        <v>5390</v>
      </c>
      <c r="Y435" s="43" t="s">
        <v>5391</v>
      </c>
      <c r="Z435" s="43" t="s">
        <v>5392</v>
      </c>
      <c r="AA435" s="43" t="s">
        <v>5393</v>
      </c>
      <c r="AB435" s="43" t="s">
        <v>5394</v>
      </c>
      <c r="AC435" s="43" t="s">
        <v>5395</v>
      </c>
      <c r="AD435" s="43" t="s">
        <v>5396</v>
      </c>
      <c r="AE435" s="43" t="s">
        <v>5397</v>
      </c>
    </row>
    <row r="436" spans="1:31" x14ac:dyDescent="0.25">
      <c r="A436" s="43" t="s">
        <v>260</v>
      </c>
      <c r="B436" s="43" t="s">
        <v>2576</v>
      </c>
      <c r="C436" s="43" t="s">
        <v>260</v>
      </c>
      <c r="F436" s="43">
        <v>12360</v>
      </c>
      <c r="G436" s="43">
        <v>578000</v>
      </c>
      <c r="H436" s="43" t="s">
        <v>1293</v>
      </c>
      <c r="I436" s="43" t="s">
        <v>2070</v>
      </c>
      <c r="J436" s="96" t="s">
        <v>1291</v>
      </c>
      <c r="K436" s="43" t="s">
        <v>1292</v>
      </c>
      <c r="L436" s="43" t="s">
        <v>5398</v>
      </c>
      <c r="M436" s="43">
        <v>59</v>
      </c>
      <c r="N436" s="43">
        <v>73</v>
      </c>
      <c r="O436" s="43">
        <v>9</v>
      </c>
      <c r="P436" s="43">
        <v>25</v>
      </c>
      <c r="Q436" s="43" t="s">
        <v>2073</v>
      </c>
      <c r="R436" s="43">
        <v>1</v>
      </c>
      <c r="S436" s="43" t="s">
        <v>2073</v>
      </c>
      <c r="T436" s="43" t="s">
        <v>5366</v>
      </c>
      <c r="U436" s="43" t="s">
        <v>5399</v>
      </c>
      <c r="V436" s="43" t="s">
        <v>2073</v>
      </c>
      <c r="W436" s="43" t="s">
        <v>5400</v>
      </c>
      <c r="X436" s="43" t="s">
        <v>5401</v>
      </c>
      <c r="Y436" s="43" t="s">
        <v>5402</v>
      </c>
      <c r="Z436" s="43" t="s">
        <v>5403</v>
      </c>
      <c r="AA436" s="43" t="s">
        <v>5404</v>
      </c>
      <c r="AB436" s="43" t="s">
        <v>5405</v>
      </c>
      <c r="AC436" s="43" t="s">
        <v>5406</v>
      </c>
      <c r="AD436" s="43" t="s">
        <v>5407</v>
      </c>
      <c r="AE436" s="43" t="s">
        <v>5408</v>
      </c>
    </row>
    <row r="437" spans="1:31" hidden="1" x14ac:dyDescent="0.25">
      <c r="A437" s="43" t="s">
        <v>1874</v>
      </c>
      <c r="B437" s="43" t="s">
        <v>2069</v>
      </c>
      <c r="C437" s="43" t="s">
        <v>1874</v>
      </c>
      <c r="F437" s="43">
        <v>31290</v>
      </c>
      <c r="G437" s="43">
        <v>578600</v>
      </c>
      <c r="H437" s="43" t="s">
        <v>5409</v>
      </c>
      <c r="J437" s="96" t="s">
        <v>5410</v>
      </c>
      <c r="K437" s="43" t="s">
        <v>5411</v>
      </c>
      <c r="L437" s="43" t="s">
        <v>5412</v>
      </c>
      <c r="M437" s="43">
        <v>0</v>
      </c>
      <c r="N437" s="43">
        <v>0</v>
      </c>
      <c r="O437" s="43">
        <v>0</v>
      </c>
      <c r="P437" s="43">
        <v>0</v>
      </c>
      <c r="Q437" s="43" t="s">
        <v>2073</v>
      </c>
      <c r="R437" s="43" t="s">
        <v>2073</v>
      </c>
      <c r="S437" s="43" t="s">
        <v>2073</v>
      </c>
      <c r="T437" s="43" t="s">
        <v>5413</v>
      </c>
      <c r="U437" s="43" t="s">
        <v>5414</v>
      </c>
      <c r="V437" s="43" t="s">
        <v>2073</v>
      </c>
      <c r="W437" s="43" t="s">
        <v>5415</v>
      </c>
      <c r="X437" s="43" t="s">
        <v>2073</v>
      </c>
      <c r="Y437" s="43" t="s">
        <v>2073</v>
      </c>
      <c r="Z437" s="43" t="s">
        <v>2073</v>
      </c>
      <c r="AA437" s="43" t="s">
        <v>2073</v>
      </c>
      <c r="AB437" s="43" t="s">
        <v>2073</v>
      </c>
      <c r="AC437" s="43" t="s">
        <v>2073</v>
      </c>
      <c r="AD437" s="43" t="s">
        <v>2073</v>
      </c>
      <c r="AE437" s="43" t="s">
        <v>2073</v>
      </c>
    </row>
    <row r="438" spans="1:31" hidden="1" x14ac:dyDescent="0.25">
      <c r="A438" s="43" t="s">
        <v>1875</v>
      </c>
      <c r="B438" s="43" t="s">
        <v>2069</v>
      </c>
      <c r="C438" s="43" t="s">
        <v>1875</v>
      </c>
      <c r="F438" s="43">
        <v>31310</v>
      </c>
      <c r="G438" s="43">
        <v>578800</v>
      </c>
      <c r="H438" s="43" t="s">
        <v>5416</v>
      </c>
      <c r="J438" s="96" t="s">
        <v>5417</v>
      </c>
      <c r="K438" s="43" t="s">
        <v>5418</v>
      </c>
      <c r="L438" s="43" t="s">
        <v>5419</v>
      </c>
      <c r="M438" s="43">
        <v>0</v>
      </c>
      <c r="N438" s="43">
        <v>0</v>
      </c>
      <c r="O438" s="43">
        <v>0</v>
      </c>
      <c r="P438" s="43">
        <v>0</v>
      </c>
      <c r="Q438" s="43" t="s">
        <v>2073</v>
      </c>
      <c r="R438" s="43" t="s">
        <v>2073</v>
      </c>
      <c r="S438" s="43" t="s">
        <v>2073</v>
      </c>
      <c r="T438" s="43" t="s">
        <v>5420</v>
      </c>
      <c r="U438" s="43" t="s">
        <v>5421</v>
      </c>
      <c r="V438" s="43" t="s">
        <v>2073</v>
      </c>
      <c r="W438" s="43" t="s">
        <v>5422</v>
      </c>
      <c r="X438" s="43" t="s">
        <v>2073</v>
      </c>
      <c r="Y438" s="43" t="s">
        <v>2073</v>
      </c>
      <c r="Z438" s="43" t="s">
        <v>2073</v>
      </c>
      <c r="AA438" s="43" t="s">
        <v>2073</v>
      </c>
      <c r="AB438" s="43" t="s">
        <v>2073</v>
      </c>
      <c r="AC438" s="43" t="s">
        <v>2073</v>
      </c>
      <c r="AD438" s="43" t="s">
        <v>2073</v>
      </c>
      <c r="AE438" s="43" t="s">
        <v>5423</v>
      </c>
    </row>
    <row r="439" spans="1:31" hidden="1" x14ac:dyDescent="0.25">
      <c r="A439" s="43" t="s">
        <v>1876</v>
      </c>
      <c r="B439" s="43" t="s">
        <v>2069</v>
      </c>
      <c r="C439" s="43" t="s">
        <v>1876</v>
      </c>
      <c r="F439" s="43">
        <v>12260</v>
      </c>
      <c r="G439" s="43">
        <v>579000</v>
      </c>
      <c r="H439" s="43" t="s">
        <v>5424</v>
      </c>
      <c r="J439" s="96" t="s">
        <v>5425</v>
      </c>
      <c r="K439" s="43" t="s">
        <v>5426</v>
      </c>
      <c r="L439" s="43" t="s">
        <v>5427</v>
      </c>
      <c r="M439" s="43">
        <v>0</v>
      </c>
      <c r="N439" s="43">
        <v>0</v>
      </c>
      <c r="O439" s="43">
        <v>0</v>
      </c>
      <c r="P439" s="43">
        <v>0</v>
      </c>
      <c r="Q439" s="43" t="s">
        <v>2073</v>
      </c>
      <c r="R439" s="43" t="s">
        <v>2073</v>
      </c>
      <c r="S439" s="43" t="s">
        <v>2073</v>
      </c>
      <c r="T439" s="43" t="s">
        <v>5420</v>
      </c>
      <c r="U439" s="43" t="s">
        <v>5428</v>
      </c>
      <c r="V439" s="43" t="s">
        <v>2073</v>
      </c>
      <c r="W439" s="43" t="s">
        <v>2073</v>
      </c>
      <c r="X439" s="43" t="s">
        <v>2073</v>
      </c>
      <c r="Y439" s="43" t="s">
        <v>2073</v>
      </c>
      <c r="Z439" s="43" t="s">
        <v>2073</v>
      </c>
      <c r="AA439" s="43" t="s">
        <v>2073</v>
      </c>
      <c r="AB439" s="43" t="s">
        <v>2073</v>
      </c>
      <c r="AC439" s="43" t="s">
        <v>2073</v>
      </c>
      <c r="AD439" s="43" t="s">
        <v>5429</v>
      </c>
      <c r="AE439" s="43" t="s">
        <v>5430</v>
      </c>
    </row>
    <row r="440" spans="1:31" hidden="1" x14ac:dyDescent="0.25">
      <c r="A440" s="43" t="s">
        <v>1877</v>
      </c>
      <c r="B440" s="43" t="s">
        <v>2069</v>
      </c>
      <c r="C440" s="43" t="s">
        <v>1877</v>
      </c>
      <c r="F440" s="43">
        <v>31230</v>
      </c>
      <c r="G440" s="43">
        <v>579100</v>
      </c>
      <c r="H440" s="43" t="s">
        <v>5431</v>
      </c>
      <c r="J440" s="96" t="s">
        <v>5432</v>
      </c>
      <c r="K440" s="43" t="s">
        <v>5433</v>
      </c>
      <c r="L440" s="43" t="s">
        <v>5434</v>
      </c>
      <c r="M440" s="43">
        <v>0</v>
      </c>
      <c r="N440" s="43">
        <v>0</v>
      </c>
      <c r="O440" s="43">
        <v>0</v>
      </c>
      <c r="P440" s="43">
        <v>0</v>
      </c>
      <c r="Q440" s="43" t="s">
        <v>2073</v>
      </c>
      <c r="R440" s="43" t="s">
        <v>2073</v>
      </c>
      <c r="S440" s="43" t="s">
        <v>2073</v>
      </c>
      <c r="T440" s="43" t="s">
        <v>5420</v>
      </c>
      <c r="U440" s="43" t="s">
        <v>5435</v>
      </c>
      <c r="V440" s="43" t="s">
        <v>2073</v>
      </c>
      <c r="W440" s="43" t="s">
        <v>5436</v>
      </c>
      <c r="X440" s="43" t="s">
        <v>2073</v>
      </c>
      <c r="Y440" s="43" t="s">
        <v>2073</v>
      </c>
      <c r="Z440" s="43" t="s">
        <v>2073</v>
      </c>
      <c r="AA440" s="43" t="s">
        <v>2073</v>
      </c>
      <c r="AB440" s="43" t="s">
        <v>2073</v>
      </c>
      <c r="AC440" s="43" t="s">
        <v>2073</v>
      </c>
      <c r="AD440" s="43" t="s">
        <v>2073</v>
      </c>
      <c r="AE440" s="43" t="s">
        <v>5437</v>
      </c>
    </row>
    <row r="441" spans="1:31" hidden="1" x14ac:dyDescent="0.25">
      <c r="A441" s="43" t="s">
        <v>1878</v>
      </c>
      <c r="B441" s="43" t="s">
        <v>2069</v>
      </c>
      <c r="C441" s="43" t="s">
        <v>1878</v>
      </c>
      <c r="F441" s="43">
        <v>12270</v>
      </c>
      <c r="G441" s="43">
        <v>579500</v>
      </c>
      <c r="H441" s="43" t="s">
        <v>5438</v>
      </c>
      <c r="J441" s="96" t="s">
        <v>5439</v>
      </c>
      <c r="K441" s="43" t="s">
        <v>5440</v>
      </c>
      <c r="L441" s="43" t="s">
        <v>5441</v>
      </c>
      <c r="M441" s="43">
        <v>0</v>
      </c>
      <c r="N441" s="43">
        <v>0</v>
      </c>
      <c r="O441" s="43">
        <v>0</v>
      </c>
      <c r="P441" s="43">
        <v>0</v>
      </c>
      <c r="Q441" s="43" t="s">
        <v>2073</v>
      </c>
      <c r="R441" s="43" t="s">
        <v>2073</v>
      </c>
      <c r="S441" s="43" t="s">
        <v>2073</v>
      </c>
      <c r="T441" s="43" t="s">
        <v>5442</v>
      </c>
      <c r="U441" s="43" t="s">
        <v>5443</v>
      </c>
      <c r="V441" s="43" t="s">
        <v>2073</v>
      </c>
      <c r="W441" s="43" t="s">
        <v>2073</v>
      </c>
      <c r="X441" s="43" t="s">
        <v>2073</v>
      </c>
      <c r="Y441" s="43" t="s">
        <v>2073</v>
      </c>
      <c r="Z441" s="43" t="s">
        <v>2073</v>
      </c>
      <c r="AA441" s="43" t="s">
        <v>2073</v>
      </c>
      <c r="AB441" s="43" t="s">
        <v>2073</v>
      </c>
      <c r="AC441" s="43" t="s">
        <v>2073</v>
      </c>
      <c r="AD441" s="43" t="s">
        <v>2073</v>
      </c>
      <c r="AE441" s="43" t="s">
        <v>5444</v>
      </c>
    </row>
    <row r="442" spans="1:31" hidden="1" x14ac:dyDescent="0.25">
      <c r="A442" s="43" t="s">
        <v>1879</v>
      </c>
      <c r="B442" s="43" t="s">
        <v>2069</v>
      </c>
      <c r="C442" s="43" t="s">
        <v>1879</v>
      </c>
      <c r="F442" s="43">
        <v>34470</v>
      </c>
      <c r="G442" s="43">
        <v>579600</v>
      </c>
      <c r="H442" s="43" t="s">
        <v>5445</v>
      </c>
      <c r="J442" s="96" t="s">
        <v>5446</v>
      </c>
      <c r="K442" s="43" t="s">
        <v>5447</v>
      </c>
      <c r="L442" s="43" t="s">
        <v>5448</v>
      </c>
      <c r="M442" s="43">
        <v>0</v>
      </c>
      <c r="N442" s="43">
        <v>0</v>
      </c>
      <c r="O442" s="43">
        <v>0</v>
      </c>
      <c r="P442" s="43">
        <v>0</v>
      </c>
      <c r="Q442" s="43" t="s">
        <v>2073</v>
      </c>
      <c r="R442" s="43" t="s">
        <v>2073</v>
      </c>
      <c r="S442" s="43" t="s">
        <v>2073</v>
      </c>
      <c r="T442" s="43" t="s">
        <v>5442</v>
      </c>
      <c r="U442" s="43" t="s">
        <v>5449</v>
      </c>
      <c r="V442" s="43" t="s">
        <v>2073</v>
      </c>
      <c r="W442" s="43" t="s">
        <v>5450</v>
      </c>
      <c r="X442" s="43" t="s">
        <v>2073</v>
      </c>
      <c r="Y442" s="43" t="s">
        <v>2073</v>
      </c>
      <c r="Z442" s="43" t="s">
        <v>2073</v>
      </c>
      <c r="AA442" s="43" t="s">
        <v>2073</v>
      </c>
      <c r="AB442" s="43" t="s">
        <v>2073</v>
      </c>
      <c r="AC442" s="43" t="s">
        <v>2073</v>
      </c>
      <c r="AD442" s="43" t="s">
        <v>2073</v>
      </c>
      <c r="AE442" s="43" t="s">
        <v>2073</v>
      </c>
    </row>
    <row r="443" spans="1:31" hidden="1" x14ac:dyDescent="0.25">
      <c r="A443" s="43" t="s">
        <v>1880</v>
      </c>
      <c r="B443" s="43" t="s">
        <v>2069</v>
      </c>
      <c r="C443" s="43" t="s">
        <v>1880</v>
      </c>
      <c r="F443" s="43">
        <v>34460</v>
      </c>
      <c r="G443" s="43">
        <v>579700</v>
      </c>
      <c r="H443" s="43" t="s">
        <v>5451</v>
      </c>
      <c r="J443" s="96" t="s">
        <v>5452</v>
      </c>
      <c r="K443" s="43" t="s">
        <v>5453</v>
      </c>
      <c r="L443" s="43" t="s">
        <v>5454</v>
      </c>
      <c r="M443" s="43">
        <v>0</v>
      </c>
      <c r="N443" s="43">
        <v>0</v>
      </c>
      <c r="O443" s="43">
        <v>0</v>
      </c>
      <c r="P443" s="43">
        <v>0</v>
      </c>
      <c r="Q443" s="43" t="s">
        <v>2073</v>
      </c>
      <c r="R443" s="43" t="s">
        <v>2073</v>
      </c>
      <c r="S443" s="43" t="s">
        <v>2073</v>
      </c>
      <c r="T443" s="43" t="s">
        <v>5444</v>
      </c>
      <c r="U443" s="43" t="s">
        <v>5377</v>
      </c>
      <c r="V443" s="43" t="s">
        <v>2073</v>
      </c>
      <c r="W443" s="43" t="s">
        <v>5455</v>
      </c>
      <c r="X443" s="43" t="s">
        <v>2073</v>
      </c>
      <c r="Y443" s="43" t="s">
        <v>2073</v>
      </c>
      <c r="Z443" s="43" t="s">
        <v>2073</v>
      </c>
      <c r="AA443" s="43" t="s">
        <v>2073</v>
      </c>
      <c r="AB443" s="43" t="s">
        <v>2073</v>
      </c>
      <c r="AC443" s="43" t="s">
        <v>2073</v>
      </c>
      <c r="AD443" s="43" t="s">
        <v>2073</v>
      </c>
      <c r="AE443" s="43" t="s">
        <v>5456</v>
      </c>
    </row>
    <row r="444" spans="1:31" hidden="1" x14ac:dyDescent="0.25">
      <c r="A444" s="43" t="s">
        <v>1881</v>
      </c>
      <c r="B444" s="43" t="s">
        <v>2069</v>
      </c>
      <c r="C444" s="43" t="s">
        <v>1881</v>
      </c>
      <c r="F444" s="43">
        <v>32340</v>
      </c>
      <c r="G444" s="43">
        <v>579800</v>
      </c>
      <c r="H444" s="43" t="s">
        <v>5457</v>
      </c>
      <c r="J444" s="96" t="s">
        <v>5458</v>
      </c>
      <c r="K444" s="43" t="s">
        <v>5459</v>
      </c>
      <c r="L444" s="43" t="s">
        <v>5460</v>
      </c>
      <c r="M444" s="43">
        <v>0</v>
      </c>
      <c r="N444" s="43">
        <v>0</v>
      </c>
      <c r="O444" s="43">
        <v>0</v>
      </c>
      <c r="P444" s="43">
        <v>0</v>
      </c>
      <c r="Q444" s="43" t="s">
        <v>2073</v>
      </c>
      <c r="R444" s="43" t="s">
        <v>2073</v>
      </c>
      <c r="S444" s="43" t="s">
        <v>2073</v>
      </c>
      <c r="T444" s="43" t="s">
        <v>5442</v>
      </c>
      <c r="U444" s="43" t="s">
        <v>5461</v>
      </c>
      <c r="V444" s="43" t="s">
        <v>2073</v>
      </c>
      <c r="W444" s="43" t="s">
        <v>5462</v>
      </c>
      <c r="X444" s="43" t="s">
        <v>2073</v>
      </c>
      <c r="Y444" s="43" t="s">
        <v>2073</v>
      </c>
      <c r="Z444" s="43" t="s">
        <v>2073</v>
      </c>
      <c r="AA444" s="43" t="s">
        <v>2073</v>
      </c>
      <c r="AB444" s="43" t="s">
        <v>2073</v>
      </c>
      <c r="AC444" s="43" t="s">
        <v>2073</v>
      </c>
      <c r="AD444" s="43" t="s">
        <v>2073</v>
      </c>
      <c r="AE444" s="43" t="s">
        <v>2073</v>
      </c>
    </row>
    <row r="445" spans="1:31" hidden="1" x14ac:dyDescent="0.25">
      <c r="A445" s="43" t="s">
        <v>1882</v>
      </c>
      <c r="B445" s="43" t="s">
        <v>2069</v>
      </c>
      <c r="C445" s="43" t="s">
        <v>1882</v>
      </c>
      <c r="F445" s="43">
        <v>34960</v>
      </c>
      <c r="G445" s="43">
        <v>580500</v>
      </c>
      <c r="H445" s="43" t="s">
        <v>5463</v>
      </c>
      <c r="J445" s="96" t="s">
        <v>5464</v>
      </c>
      <c r="K445" s="43" t="s">
        <v>5465</v>
      </c>
      <c r="L445" s="43" t="s">
        <v>5466</v>
      </c>
      <c r="M445" s="43">
        <v>0</v>
      </c>
      <c r="N445" s="43">
        <v>0</v>
      </c>
      <c r="O445" s="43">
        <v>0</v>
      </c>
      <c r="P445" s="43">
        <v>0</v>
      </c>
      <c r="Q445" s="43" t="s">
        <v>2073</v>
      </c>
      <c r="R445" s="43" t="s">
        <v>2073</v>
      </c>
      <c r="S445" s="43" t="s">
        <v>2073</v>
      </c>
      <c r="T445" s="43" t="s">
        <v>5467</v>
      </c>
      <c r="U445" s="43" t="s">
        <v>5468</v>
      </c>
      <c r="V445" s="43" t="s">
        <v>2073</v>
      </c>
      <c r="W445" s="43" t="s">
        <v>5469</v>
      </c>
      <c r="X445" s="43" t="s">
        <v>2073</v>
      </c>
      <c r="Y445" s="43" t="s">
        <v>2073</v>
      </c>
      <c r="Z445" s="43" t="s">
        <v>2073</v>
      </c>
      <c r="AA445" s="43" t="s">
        <v>2073</v>
      </c>
      <c r="AB445" s="43" t="s">
        <v>2073</v>
      </c>
      <c r="AC445" s="43" t="s">
        <v>2073</v>
      </c>
      <c r="AD445" s="43" t="s">
        <v>2073</v>
      </c>
      <c r="AE445" s="43" t="s">
        <v>5470</v>
      </c>
    </row>
    <row r="446" spans="1:31" hidden="1" x14ac:dyDescent="0.25">
      <c r="A446" s="43" t="s">
        <v>1883</v>
      </c>
      <c r="B446" s="43" t="s">
        <v>2069</v>
      </c>
      <c r="C446" s="43" t="s">
        <v>1883</v>
      </c>
      <c r="F446" s="43">
        <v>32490</v>
      </c>
      <c r="G446" s="43">
        <v>580590</v>
      </c>
      <c r="H446" s="43" t="s">
        <v>5471</v>
      </c>
      <c r="J446" s="96" t="s">
        <v>5472</v>
      </c>
      <c r="K446" s="43" t="s">
        <v>5473</v>
      </c>
      <c r="L446" s="43" t="s">
        <v>5474</v>
      </c>
      <c r="M446" s="43">
        <v>0</v>
      </c>
      <c r="N446" s="43">
        <v>0</v>
      </c>
      <c r="O446" s="43">
        <v>0</v>
      </c>
      <c r="P446" s="43">
        <v>0</v>
      </c>
      <c r="Q446" s="43" t="s">
        <v>2073</v>
      </c>
      <c r="R446" s="43" t="s">
        <v>2073</v>
      </c>
      <c r="S446" s="43" t="s">
        <v>2073</v>
      </c>
      <c r="T446" s="43" t="s">
        <v>5475</v>
      </c>
      <c r="U446" s="43" t="s">
        <v>5476</v>
      </c>
      <c r="V446" s="43" t="s">
        <v>2073</v>
      </c>
      <c r="W446" s="43" t="s">
        <v>5477</v>
      </c>
      <c r="X446" s="43" t="s">
        <v>2073</v>
      </c>
      <c r="Y446" s="43" t="s">
        <v>2073</v>
      </c>
      <c r="Z446" s="43" t="s">
        <v>2073</v>
      </c>
      <c r="AA446" s="43" t="s">
        <v>2073</v>
      </c>
      <c r="AB446" s="43" t="s">
        <v>2073</v>
      </c>
      <c r="AC446" s="43" t="s">
        <v>2073</v>
      </c>
      <c r="AD446" s="43" t="s">
        <v>2073</v>
      </c>
      <c r="AE446" s="43" t="s">
        <v>2073</v>
      </c>
    </row>
    <row r="447" spans="1:31" hidden="1" x14ac:dyDescent="0.25">
      <c r="A447" s="43" t="s">
        <v>1884</v>
      </c>
      <c r="B447" s="43" t="s">
        <v>2069</v>
      </c>
      <c r="C447" s="43" t="s">
        <v>1884</v>
      </c>
      <c r="F447" s="43">
        <v>21200</v>
      </c>
      <c r="G447" s="43">
        <v>580600</v>
      </c>
      <c r="H447" s="43" t="s">
        <v>5478</v>
      </c>
      <c r="J447" s="96" t="s">
        <v>5479</v>
      </c>
      <c r="K447" s="43" t="s">
        <v>5480</v>
      </c>
      <c r="L447" s="43" t="s">
        <v>5481</v>
      </c>
      <c r="M447" s="43">
        <v>0</v>
      </c>
      <c r="N447" s="43">
        <v>0</v>
      </c>
      <c r="O447" s="43">
        <v>0</v>
      </c>
      <c r="P447" s="43">
        <v>0</v>
      </c>
      <c r="Q447" s="43" t="s">
        <v>2073</v>
      </c>
      <c r="R447" s="43" t="s">
        <v>2073</v>
      </c>
      <c r="S447" s="43" t="s">
        <v>2073</v>
      </c>
      <c r="T447" s="43" t="s">
        <v>5482</v>
      </c>
      <c r="U447" s="43" t="s">
        <v>5121</v>
      </c>
      <c r="V447" s="43" t="s">
        <v>2073</v>
      </c>
      <c r="W447" s="43" t="s">
        <v>5483</v>
      </c>
      <c r="X447" s="43" t="s">
        <v>2073</v>
      </c>
      <c r="Y447" s="43" t="s">
        <v>2073</v>
      </c>
      <c r="Z447" s="43" t="s">
        <v>2073</v>
      </c>
      <c r="AA447" s="43" t="s">
        <v>2073</v>
      </c>
      <c r="AB447" s="43" t="s">
        <v>2073</v>
      </c>
      <c r="AC447" s="43" t="s">
        <v>2073</v>
      </c>
      <c r="AD447" s="43" t="s">
        <v>2073</v>
      </c>
      <c r="AE447" s="43" t="s">
        <v>2073</v>
      </c>
    </row>
    <row r="448" spans="1:31" hidden="1" x14ac:dyDescent="0.25">
      <c r="A448" s="43" t="s">
        <v>1885</v>
      </c>
      <c r="B448" s="43" t="s">
        <v>2069</v>
      </c>
      <c r="C448" s="43" t="s">
        <v>1885</v>
      </c>
      <c r="F448" s="43">
        <v>24300</v>
      </c>
      <c r="G448" s="43">
        <v>580610</v>
      </c>
      <c r="H448" s="43" t="s">
        <v>5484</v>
      </c>
      <c r="J448" s="96" t="s">
        <v>5485</v>
      </c>
      <c r="K448" s="43" t="s">
        <v>5486</v>
      </c>
      <c r="L448" s="43" t="s">
        <v>5487</v>
      </c>
      <c r="M448" s="43">
        <v>0</v>
      </c>
      <c r="N448" s="43">
        <v>0</v>
      </c>
      <c r="O448" s="43">
        <v>0</v>
      </c>
      <c r="P448" s="43">
        <v>0</v>
      </c>
      <c r="Q448" s="43" t="s">
        <v>2073</v>
      </c>
      <c r="R448" s="43" t="s">
        <v>2073</v>
      </c>
      <c r="S448" s="43" t="s">
        <v>2073</v>
      </c>
      <c r="T448" s="43" t="s">
        <v>5488</v>
      </c>
      <c r="U448" s="43" t="s">
        <v>5489</v>
      </c>
      <c r="V448" s="43" t="s">
        <v>2073</v>
      </c>
      <c r="W448" s="43" t="s">
        <v>5490</v>
      </c>
      <c r="X448" s="43" t="s">
        <v>2073</v>
      </c>
      <c r="Y448" s="43" t="s">
        <v>2073</v>
      </c>
      <c r="Z448" s="43" t="s">
        <v>2073</v>
      </c>
      <c r="AA448" s="43" t="s">
        <v>2073</v>
      </c>
      <c r="AB448" s="43" t="s">
        <v>2073</v>
      </c>
      <c r="AC448" s="43" t="s">
        <v>2073</v>
      </c>
      <c r="AD448" s="43" t="s">
        <v>2073</v>
      </c>
      <c r="AE448" s="43" t="s">
        <v>5491</v>
      </c>
    </row>
    <row r="449" spans="1:31" hidden="1" x14ac:dyDescent="0.25">
      <c r="A449" s="43" t="s">
        <v>1886</v>
      </c>
      <c r="B449" s="43" t="s">
        <v>2069</v>
      </c>
      <c r="C449" s="43" t="s">
        <v>1886</v>
      </c>
      <c r="F449" s="43">
        <v>30830</v>
      </c>
      <c r="G449" s="43">
        <v>580630</v>
      </c>
      <c r="H449" s="43" t="s">
        <v>5492</v>
      </c>
      <c r="J449" s="96" t="s">
        <v>5493</v>
      </c>
      <c r="K449" s="43" t="s">
        <v>5494</v>
      </c>
      <c r="L449" s="43" t="s">
        <v>5495</v>
      </c>
      <c r="M449" s="43">
        <v>0</v>
      </c>
      <c r="N449" s="43">
        <v>0</v>
      </c>
      <c r="O449" s="43">
        <v>0</v>
      </c>
      <c r="P449" s="43">
        <v>0</v>
      </c>
      <c r="Q449" s="43" t="s">
        <v>2073</v>
      </c>
      <c r="R449" s="43" t="s">
        <v>2073</v>
      </c>
      <c r="S449" s="43" t="s">
        <v>2073</v>
      </c>
      <c r="T449" s="43" t="s">
        <v>5482</v>
      </c>
      <c r="U449" s="43" t="s">
        <v>5496</v>
      </c>
      <c r="V449" s="43" t="s">
        <v>2073</v>
      </c>
      <c r="W449" s="43" t="s">
        <v>5497</v>
      </c>
      <c r="X449" s="43" t="s">
        <v>2073</v>
      </c>
      <c r="Y449" s="43" t="s">
        <v>2073</v>
      </c>
      <c r="Z449" s="43" t="s">
        <v>2073</v>
      </c>
      <c r="AA449" s="43" t="s">
        <v>2073</v>
      </c>
      <c r="AB449" s="43" t="s">
        <v>2073</v>
      </c>
      <c r="AC449" s="43" t="s">
        <v>2073</v>
      </c>
      <c r="AD449" s="43" t="s">
        <v>2073</v>
      </c>
      <c r="AE449" s="43" t="s">
        <v>2073</v>
      </c>
    </row>
    <row r="450" spans="1:31" hidden="1" x14ac:dyDescent="0.25">
      <c r="A450" s="43" t="s">
        <v>1887</v>
      </c>
      <c r="B450" s="43" t="s">
        <v>2069</v>
      </c>
      <c r="C450" s="43" t="s">
        <v>1887</v>
      </c>
      <c r="F450" s="43">
        <v>26480</v>
      </c>
      <c r="G450" s="43">
        <v>580800</v>
      </c>
      <c r="H450" s="43" t="s">
        <v>5498</v>
      </c>
      <c r="J450" s="96" t="s">
        <v>5499</v>
      </c>
      <c r="K450" s="43" t="s">
        <v>5500</v>
      </c>
      <c r="L450" s="43" t="s">
        <v>5501</v>
      </c>
      <c r="M450" s="43">
        <v>0</v>
      </c>
      <c r="N450" s="43">
        <v>0</v>
      </c>
      <c r="O450" s="43">
        <v>0</v>
      </c>
      <c r="P450" s="43">
        <v>0</v>
      </c>
      <c r="Q450" s="43" t="s">
        <v>2073</v>
      </c>
      <c r="R450" s="43" t="s">
        <v>2073</v>
      </c>
      <c r="S450" s="43" t="s">
        <v>2073</v>
      </c>
      <c r="T450" s="43" t="s">
        <v>5502</v>
      </c>
      <c r="U450" s="43" t="s">
        <v>5503</v>
      </c>
      <c r="V450" s="43" t="s">
        <v>2073</v>
      </c>
      <c r="W450" s="43" t="s">
        <v>5504</v>
      </c>
      <c r="X450" s="43" t="s">
        <v>2073</v>
      </c>
      <c r="Y450" s="43" t="s">
        <v>2073</v>
      </c>
      <c r="Z450" s="43" t="s">
        <v>2073</v>
      </c>
      <c r="AA450" s="43" t="s">
        <v>2073</v>
      </c>
      <c r="AB450" s="43" t="s">
        <v>2073</v>
      </c>
      <c r="AC450" s="43" t="s">
        <v>2073</v>
      </c>
      <c r="AD450" s="43" t="s">
        <v>2073</v>
      </c>
      <c r="AE450" s="43" t="s">
        <v>2073</v>
      </c>
    </row>
    <row r="451" spans="1:31" x14ac:dyDescent="0.25">
      <c r="A451" s="43" t="s">
        <v>261</v>
      </c>
      <c r="B451" s="43" t="s">
        <v>2576</v>
      </c>
      <c r="C451" s="43" t="s">
        <v>261</v>
      </c>
      <c r="F451" s="43">
        <v>12770</v>
      </c>
      <c r="G451" s="43">
        <v>581500</v>
      </c>
      <c r="H451" s="43" t="s">
        <v>1311</v>
      </c>
      <c r="I451" s="43" t="s">
        <v>2070</v>
      </c>
      <c r="J451" s="96" t="s">
        <v>1309</v>
      </c>
      <c r="K451" s="43" t="s">
        <v>1310</v>
      </c>
      <c r="L451" s="43" t="s">
        <v>5505</v>
      </c>
      <c r="M451" s="43">
        <v>66</v>
      </c>
      <c r="N451" s="43">
        <v>86</v>
      </c>
      <c r="O451" s="43">
        <v>11</v>
      </c>
      <c r="P451" s="43">
        <v>30</v>
      </c>
      <c r="Q451" s="43" t="s">
        <v>2073</v>
      </c>
      <c r="R451" s="43">
        <v>1.5</v>
      </c>
      <c r="S451" s="43">
        <v>2</v>
      </c>
      <c r="T451" s="43" t="s">
        <v>5506</v>
      </c>
      <c r="U451" s="43" t="s">
        <v>5507</v>
      </c>
      <c r="V451" s="43" t="s">
        <v>2073</v>
      </c>
      <c r="W451" s="43" t="s">
        <v>5508</v>
      </c>
      <c r="X451" s="43" t="s">
        <v>5509</v>
      </c>
      <c r="Y451" s="43" t="s">
        <v>5510</v>
      </c>
      <c r="Z451" s="43" t="s">
        <v>5511</v>
      </c>
      <c r="AA451" s="43" t="s">
        <v>5511</v>
      </c>
      <c r="AB451" s="43" t="s">
        <v>5512</v>
      </c>
      <c r="AC451" s="43" t="s">
        <v>5513</v>
      </c>
      <c r="AD451" s="43" t="s">
        <v>5514</v>
      </c>
      <c r="AE451" s="43" t="s">
        <v>5515</v>
      </c>
    </row>
    <row r="452" spans="1:31" x14ac:dyDescent="0.25">
      <c r="A452" s="43" t="s">
        <v>262</v>
      </c>
      <c r="B452" s="43" t="s">
        <v>2576</v>
      </c>
      <c r="C452" s="43" t="s">
        <v>262</v>
      </c>
      <c r="F452" s="43">
        <v>12760</v>
      </c>
      <c r="G452" s="43">
        <v>582000</v>
      </c>
      <c r="H452" s="43" t="s">
        <v>1314</v>
      </c>
      <c r="I452" s="43" t="s">
        <v>2070</v>
      </c>
      <c r="J452" s="96" t="s">
        <v>1312</v>
      </c>
      <c r="K452" s="43" t="s">
        <v>1313</v>
      </c>
      <c r="L452" s="43" t="s">
        <v>5516</v>
      </c>
      <c r="M452" s="43">
        <v>70</v>
      </c>
      <c r="N452" s="43">
        <v>90</v>
      </c>
      <c r="O452" s="43">
        <v>11</v>
      </c>
      <c r="P452" s="43">
        <v>33</v>
      </c>
      <c r="Q452" s="43" t="s">
        <v>2073</v>
      </c>
      <c r="R452" s="43">
        <v>1.5</v>
      </c>
      <c r="S452" s="43">
        <v>2</v>
      </c>
      <c r="T452" s="43" t="s">
        <v>5506</v>
      </c>
      <c r="U452" s="43" t="s">
        <v>5517</v>
      </c>
      <c r="V452" s="43" t="s">
        <v>2073</v>
      </c>
      <c r="W452" s="43" t="s">
        <v>5518</v>
      </c>
      <c r="X452" s="43" t="s">
        <v>5519</v>
      </c>
      <c r="Y452" s="43" t="s">
        <v>5520</v>
      </c>
      <c r="Z452" s="43" t="s">
        <v>5521</v>
      </c>
      <c r="AA452" s="43" t="s">
        <v>5522</v>
      </c>
      <c r="AB452" s="43" t="s">
        <v>5523</v>
      </c>
      <c r="AC452" s="43" t="s">
        <v>5524</v>
      </c>
      <c r="AD452" s="43" t="s">
        <v>5525</v>
      </c>
      <c r="AE452" s="43" t="s">
        <v>5526</v>
      </c>
    </row>
    <row r="453" spans="1:31" x14ac:dyDescent="0.25">
      <c r="A453" s="43" t="s">
        <v>263</v>
      </c>
      <c r="B453" s="43" t="s">
        <v>2576</v>
      </c>
      <c r="C453" s="43" t="s">
        <v>263</v>
      </c>
      <c r="F453" s="43">
        <v>12730</v>
      </c>
      <c r="G453" s="43">
        <v>582500</v>
      </c>
      <c r="H453" s="43" t="s">
        <v>1317</v>
      </c>
      <c r="I453" s="43" t="s">
        <v>2070</v>
      </c>
      <c r="J453" s="96" t="s">
        <v>1315</v>
      </c>
      <c r="K453" s="43" t="s">
        <v>1316</v>
      </c>
      <c r="L453" s="43" t="s">
        <v>5527</v>
      </c>
      <c r="M453" s="43">
        <v>80</v>
      </c>
      <c r="N453" s="43">
        <v>96</v>
      </c>
      <c r="O453" s="43">
        <v>15</v>
      </c>
      <c r="P453" s="43">
        <v>40</v>
      </c>
      <c r="Q453" s="43" t="s">
        <v>2073</v>
      </c>
      <c r="R453" s="43">
        <v>3</v>
      </c>
      <c r="S453" s="43" t="s">
        <v>2073</v>
      </c>
      <c r="T453" s="43" t="s">
        <v>5528</v>
      </c>
      <c r="U453" s="43" t="s">
        <v>5529</v>
      </c>
      <c r="V453" s="43" t="s">
        <v>2073</v>
      </c>
      <c r="W453" s="43" t="s">
        <v>5530</v>
      </c>
      <c r="X453" s="43" t="s">
        <v>5531</v>
      </c>
      <c r="Y453" s="43" t="s">
        <v>5532</v>
      </c>
      <c r="Z453" s="43" t="s">
        <v>5533</v>
      </c>
      <c r="AA453" s="43" t="s">
        <v>5534</v>
      </c>
      <c r="AB453" s="43" t="s">
        <v>2073</v>
      </c>
      <c r="AC453" s="43" t="s">
        <v>2073</v>
      </c>
      <c r="AD453" s="43" t="s">
        <v>2073</v>
      </c>
      <c r="AE453" s="43" t="s">
        <v>5535</v>
      </c>
    </row>
    <row r="454" spans="1:31" x14ac:dyDescent="0.25">
      <c r="A454" s="43" t="s">
        <v>264</v>
      </c>
      <c r="B454" s="43" t="s">
        <v>2576</v>
      </c>
      <c r="C454" s="43" t="s">
        <v>264</v>
      </c>
      <c r="F454" s="43">
        <v>12740</v>
      </c>
      <c r="G454" s="43">
        <v>583000</v>
      </c>
      <c r="H454" s="43" t="s">
        <v>1320</v>
      </c>
      <c r="I454" s="43" t="s">
        <v>2070</v>
      </c>
      <c r="J454" s="96" t="s">
        <v>1318</v>
      </c>
      <c r="K454" s="43" t="s">
        <v>1319</v>
      </c>
      <c r="L454" s="43" t="s">
        <v>5536</v>
      </c>
      <c r="M454" s="43">
        <v>59</v>
      </c>
      <c r="N454" s="43">
        <v>75</v>
      </c>
      <c r="O454" s="43">
        <v>7</v>
      </c>
      <c r="P454" s="43">
        <v>21</v>
      </c>
      <c r="Q454" s="43" t="s">
        <v>2073</v>
      </c>
      <c r="R454" s="43">
        <v>1</v>
      </c>
      <c r="S454" s="43" t="s">
        <v>2073</v>
      </c>
      <c r="T454" s="43" t="s">
        <v>5528</v>
      </c>
      <c r="U454" s="43" t="s">
        <v>5537</v>
      </c>
      <c r="V454" s="43" t="s">
        <v>2073</v>
      </c>
      <c r="W454" s="43" t="s">
        <v>5538</v>
      </c>
      <c r="X454" s="43" t="s">
        <v>5539</v>
      </c>
      <c r="Y454" s="43" t="s">
        <v>5540</v>
      </c>
      <c r="Z454" s="43" t="s">
        <v>5541</v>
      </c>
      <c r="AA454" s="43" t="s">
        <v>5542</v>
      </c>
      <c r="AB454" s="43" t="s">
        <v>5543</v>
      </c>
      <c r="AC454" s="43" t="s">
        <v>5544</v>
      </c>
      <c r="AD454" s="43" t="s">
        <v>5545</v>
      </c>
      <c r="AE454" s="43" t="s">
        <v>5546</v>
      </c>
    </row>
    <row r="455" spans="1:31" hidden="1" x14ac:dyDescent="0.25">
      <c r="A455" s="43" t="s">
        <v>1888</v>
      </c>
      <c r="B455" s="43" t="s">
        <v>2085</v>
      </c>
      <c r="C455" s="43" t="s">
        <v>264</v>
      </c>
      <c r="F455" s="43">
        <v>12741</v>
      </c>
      <c r="G455" s="43">
        <v>583010</v>
      </c>
      <c r="H455" s="43" t="s">
        <v>5547</v>
      </c>
      <c r="I455" s="43" t="s">
        <v>2070</v>
      </c>
      <c r="J455" s="96" t="s">
        <v>5548</v>
      </c>
      <c r="K455" s="43" t="s">
        <v>5549</v>
      </c>
      <c r="L455" s="43" t="s">
        <v>5550</v>
      </c>
      <c r="M455" s="43">
        <v>0</v>
      </c>
      <c r="N455" s="43">
        <v>0</v>
      </c>
      <c r="O455" s="43">
        <v>0</v>
      </c>
      <c r="P455" s="43">
        <v>0</v>
      </c>
      <c r="Q455" s="43" t="s">
        <v>2073</v>
      </c>
      <c r="R455" s="43">
        <v>1</v>
      </c>
      <c r="S455" s="43" t="s">
        <v>2073</v>
      </c>
      <c r="T455" s="43" t="s">
        <v>5528</v>
      </c>
      <c r="U455" s="43" t="s">
        <v>5537</v>
      </c>
      <c r="V455" s="43" t="s">
        <v>5537</v>
      </c>
      <c r="W455" s="43" t="s">
        <v>5538</v>
      </c>
      <c r="X455" s="43" t="s">
        <v>5539</v>
      </c>
      <c r="Y455" s="43" t="s">
        <v>5540</v>
      </c>
      <c r="Z455" s="43" t="s">
        <v>5541</v>
      </c>
      <c r="AA455" s="43" t="s">
        <v>5542</v>
      </c>
      <c r="AB455" s="43" t="s">
        <v>5543</v>
      </c>
      <c r="AC455" s="43" t="s">
        <v>5544</v>
      </c>
      <c r="AD455" s="43" t="s">
        <v>5545</v>
      </c>
      <c r="AE455" s="43" t="s">
        <v>5546</v>
      </c>
    </row>
    <row r="456" spans="1:31" hidden="1" x14ac:dyDescent="0.25">
      <c r="A456" s="43" t="s">
        <v>1889</v>
      </c>
      <c r="B456" s="43" t="s">
        <v>2085</v>
      </c>
      <c r="C456" s="43" t="s">
        <v>264</v>
      </c>
      <c r="F456" s="43">
        <v>12742</v>
      </c>
      <c r="G456" s="43">
        <v>583050</v>
      </c>
      <c r="H456" s="43" t="s">
        <v>5551</v>
      </c>
      <c r="I456" s="43" t="s">
        <v>2070</v>
      </c>
      <c r="J456" s="96" t="s">
        <v>5552</v>
      </c>
      <c r="K456" s="43" t="s">
        <v>5553</v>
      </c>
      <c r="L456" s="43" t="s">
        <v>5554</v>
      </c>
      <c r="M456" s="43">
        <v>0</v>
      </c>
      <c r="N456" s="43">
        <v>0</v>
      </c>
      <c r="O456" s="43">
        <v>0</v>
      </c>
      <c r="P456" s="43">
        <v>0</v>
      </c>
      <c r="Q456" s="43" t="s">
        <v>2073</v>
      </c>
      <c r="R456" s="43">
        <v>1</v>
      </c>
      <c r="S456" s="43" t="s">
        <v>2073</v>
      </c>
      <c r="T456" s="43" t="s">
        <v>5528</v>
      </c>
      <c r="U456" s="43" t="s">
        <v>5537</v>
      </c>
      <c r="V456" s="43" t="s">
        <v>5555</v>
      </c>
      <c r="W456" s="43" t="s">
        <v>5538</v>
      </c>
      <c r="X456" s="43" t="s">
        <v>5539</v>
      </c>
      <c r="Y456" s="43" t="s">
        <v>5540</v>
      </c>
      <c r="Z456" s="43" t="s">
        <v>5541</v>
      </c>
      <c r="AA456" s="43" t="s">
        <v>5542</v>
      </c>
      <c r="AB456" s="43" t="s">
        <v>5543</v>
      </c>
      <c r="AC456" s="43" t="s">
        <v>5544</v>
      </c>
      <c r="AD456" s="43" t="s">
        <v>5545</v>
      </c>
      <c r="AE456" s="43" t="s">
        <v>5546</v>
      </c>
    </row>
    <row r="457" spans="1:31" hidden="1" x14ac:dyDescent="0.25">
      <c r="A457" s="43" t="s">
        <v>1890</v>
      </c>
      <c r="B457" s="43" t="s">
        <v>2069</v>
      </c>
      <c r="C457" s="43" t="s">
        <v>1890</v>
      </c>
      <c r="F457" s="43">
        <v>12721</v>
      </c>
      <c r="G457" s="43">
        <v>584500</v>
      </c>
      <c r="H457" s="43" t="s">
        <v>5556</v>
      </c>
      <c r="J457" s="96" t="s">
        <v>5557</v>
      </c>
      <c r="K457" s="43" t="s">
        <v>5558</v>
      </c>
      <c r="L457" s="43" t="s">
        <v>5559</v>
      </c>
      <c r="M457" s="43">
        <v>0</v>
      </c>
      <c r="N457" s="43">
        <v>0</v>
      </c>
      <c r="O457" s="43">
        <v>0</v>
      </c>
      <c r="P457" s="43">
        <v>0</v>
      </c>
      <c r="Q457" s="43" t="s">
        <v>2073</v>
      </c>
      <c r="R457" s="43" t="s">
        <v>2073</v>
      </c>
      <c r="S457" s="43" t="s">
        <v>2073</v>
      </c>
      <c r="T457" s="43" t="s">
        <v>5528</v>
      </c>
      <c r="U457" s="43" t="s">
        <v>5560</v>
      </c>
      <c r="V457" s="43" t="s">
        <v>2073</v>
      </c>
      <c r="W457" s="43" t="s">
        <v>2073</v>
      </c>
      <c r="X457" s="43" t="s">
        <v>2073</v>
      </c>
      <c r="Y457" s="43" t="s">
        <v>2073</v>
      </c>
      <c r="Z457" s="43" t="s">
        <v>2073</v>
      </c>
      <c r="AA457" s="43" t="s">
        <v>2073</v>
      </c>
      <c r="AB457" s="43" t="s">
        <v>2073</v>
      </c>
      <c r="AC457" s="43" t="s">
        <v>2073</v>
      </c>
      <c r="AD457" s="43" t="s">
        <v>2073</v>
      </c>
      <c r="AE457" s="43" t="s">
        <v>2073</v>
      </c>
    </row>
    <row r="458" spans="1:31" hidden="1" x14ac:dyDescent="0.25">
      <c r="A458" s="43" t="s">
        <v>1891</v>
      </c>
      <c r="B458" s="43" t="s">
        <v>2069</v>
      </c>
      <c r="C458" s="43" t="s">
        <v>1891</v>
      </c>
      <c r="F458" s="43">
        <v>12722</v>
      </c>
      <c r="G458" s="43">
        <v>585000</v>
      </c>
      <c r="H458" s="43" t="s">
        <v>5561</v>
      </c>
      <c r="J458" s="96" t="s">
        <v>5562</v>
      </c>
      <c r="K458" s="43" t="s">
        <v>5563</v>
      </c>
      <c r="L458" s="43" t="s">
        <v>5564</v>
      </c>
      <c r="M458" s="43">
        <v>0</v>
      </c>
      <c r="N458" s="43">
        <v>0</v>
      </c>
      <c r="O458" s="43">
        <v>0</v>
      </c>
      <c r="P458" s="43">
        <v>0</v>
      </c>
      <c r="Q458" s="43" t="s">
        <v>2073</v>
      </c>
      <c r="R458" s="43" t="s">
        <v>2073</v>
      </c>
      <c r="S458" s="43" t="s">
        <v>2073</v>
      </c>
      <c r="T458" s="43" t="s">
        <v>5528</v>
      </c>
      <c r="U458" s="43" t="s">
        <v>5565</v>
      </c>
      <c r="V458" s="43" t="s">
        <v>2073</v>
      </c>
      <c r="W458" s="43" t="s">
        <v>2073</v>
      </c>
      <c r="X458" s="43" t="s">
        <v>2073</v>
      </c>
      <c r="Y458" s="43" t="s">
        <v>2073</v>
      </c>
      <c r="Z458" s="43" t="s">
        <v>2073</v>
      </c>
      <c r="AA458" s="43" t="s">
        <v>2073</v>
      </c>
      <c r="AB458" s="43" t="s">
        <v>2073</v>
      </c>
      <c r="AC458" s="43" t="s">
        <v>2073</v>
      </c>
      <c r="AD458" s="43" t="s">
        <v>2073</v>
      </c>
      <c r="AE458" s="43" t="s">
        <v>2073</v>
      </c>
    </row>
    <row r="459" spans="1:31" hidden="1" x14ac:dyDescent="0.25">
      <c r="A459" s="43" t="s">
        <v>1321</v>
      </c>
      <c r="B459" s="43" t="s">
        <v>2069</v>
      </c>
      <c r="C459" s="43" t="s">
        <v>1321</v>
      </c>
      <c r="F459" s="43">
        <v>12700</v>
      </c>
      <c r="G459" s="43">
        <v>586000</v>
      </c>
      <c r="H459" s="43" t="s">
        <v>1324</v>
      </c>
      <c r="I459" s="43" t="s">
        <v>2070</v>
      </c>
      <c r="J459" s="96" t="s">
        <v>1322</v>
      </c>
      <c r="K459" s="43" t="s">
        <v>1323</v>
      </c>
      <c r="L459" s="43" t="s">
        <v>5566</v>
      </c>
      <c r="M459" s="43">
        <v>0</v>
      </c>
      <c r="N459" s="43">
        <v>0</v>
      </c>
      <c r="O459" s="43">
        <v>0</v>
      </c>
      <c r="P459" s="43">
        <v>0</v>
      </c>
      <c r="Q459" s="43" t="s">
        <v>2073</v>
      </c>
      <c r="R459" s="43" t="s">
        <v>2073</v>
      </c>
      <c r="S459" s="43" t="s">
        <v>2073</v>
      </c>
      <c r="T459" s="43" t="s">
        <v>5528</v>
      </c>
      <c r="U459" s="43" t="s">
        <v>5567</v>
      </c>
      <c r="V459" s="43" t="s">
        <v>2073</v>
      </c>
      <c r="W459" s="43" t="s">
        <v>2073</v>
      </c>
      <c r="X459" s="43" t="s">
        <v>2073</v>
      </c>
      <c r="Y459" s="43" t="s">
        <v>2073</v>
      </c>
      <c r="Z459" s="43" t="s">
        <v>2073</v>
      </c>
      <c r="AA459" s="43" t="s">
        <v>2073</v>
      </c>
      <c r="AB459" s="43" t="s">
        <v>2073</v>
      </c>
      <c r="AC459" s="43" t="s">
        <v>2073</v>
      </c>
      <c r="AD459" s="43" t="s">
        <v>2073</v>
      </c>
      <c r="AE459" s="43" t="s">
        <v>5568</v>
      </c>
    </row>
    <row r="460" spans="1:31" hidden="1" x14ac:dyDescent="0.25">
      <c r="A460" s="43" t="s">
        <v>1892</v>
      </c>
      <c r="B460" s="43" t="s">
        <v>2069</v>
      </c>
      <c r="C460" s="43" t="s">
        <v>1892</v>
      </c>
      <c r="F460" s="43">
        <v>12660</v>
      </c>
      <c r="G460" s="43">
        <v>587000</v>
      </c>
      <c r="H460" s="43" t="s">
        <v>5569</v>
      </c>
      <c r="J460" s="96" t="s">
        <v>5570</v>
      </c>
      <c r="K460" s="43" t="s">
        <v>5571</v>
      </c>
      <c r="L460" s="43" t="s">
        <v>5572</v>
      </c>
      <c r="M460" s="43">
        <v>0</v>
      </c>
      <c r="N460" s="43">
        <v>0</v>
      </c>
      <c r="O460" s="43">
        <v>0</v>
      </c>
      <c r="P460" s="43">
        <v>0</v>
      </c>
      <c r="Q460" s="43" t="s">
        <v>2073</v>
      </c>
      <c r="R460" s="43" t="s">
        <v>2073</v>
      </c>
      <c r="S460" s="43" t="s">
        <v>2073</v>
      </c>
      <c r="T460" s="43" t="s">
        <v>5528</v>
      </c>
      <c r="U460" s="43" t="s">
        <v>5573</v>
      </c>
      <c r="V460" s="43" t="s">
        <v>2073</v>
      </c>
      <c r="W460" s="43" t="s">
        <v>2073</v>
      </c>
      <c r="X460" s="43" t="s">
        <v>2073</v>
      </c>
      <c r="Y460" s="43" t="s">
        <v>2073</v>
      </c>
      <c r="Z460" s="43" t="s">
        <v>2073</v>
      </c>
      <c r="AA460" s="43" t="s">
        <v>2073</v>
      </c>
      <c r="AB460" s="43" t="s">
        <v>2073</v>
      </c>
      <c r="AC460" s="43" t="s">
        <v>2073</v>
      </c>
      <c r="AD460" s="43" t="s">
        <v>2073</v>
      </c>
      <c r="AE460" s="43" t="s">
        <v>5574</v>
      </c>
    </row>
    <row r="461" spans="1:31" hidden="1" x14ac:dyDescent="0.25">
      <c r="A461" s="43" t="s">
        <v>1893</v>
      </c>
      <c r="B461" s="43" t="s">
        <v>2069</v>
      </c>
      <c r="C461" s="43" t="s">
        <v>1893</v>
      </c>
      <c r="F461" s="43">
        <v>12690</v>
      </c>
      <c r="G461" s="43">
        <v>587500</v>
      </c>
      <c r="H461" s="43" t="s">
        <v>5575</v>
      </c>
      <c r="J461" s="96" t="s">
        <v>5576</v>
      </c>
      <c r="K461" s="43" t="s">
        <v>5577</v>
      </c>
      <c r="L461" s="43" t="s">
        <v>5578</v>
      </c>
      <c r="M461" s="43">
        <v>0</v>
      </c>
      <c r="N461" s="43">
        <v>0</v>
      </c>
      <c r="O461" s="43">
        <v>0</v>
      </c>
      <c r="P461" s="43">
        <v>0</v>
      </c>
      <c r="Q461" s="43" t="s">
        <v>2073</v>
      </c>
      <c r="R461" s="43" t="s">
        <v>2073</v>
      </c>
      <c r="S461" s="43" t="s">
        <v>2073</v>
      </c>
      <c r="T461" s="43" t="s">
        <v>5528</v>
      </c>
      <c r="U461" s="43" t="s">
        <v>5579</v>
      </c>
      <c r="V461" s="43" t="s">
        <v>2073</v>
      </c>
      <c r="W461" s="43" t="s">
        <v>2073</v>
      </c>
      <c r="X461" s="43" t="s">
        <v>2073</v>
      </c>
      <c r="Y461" s="43" t="s">
        <v>2073</v>
      </c>
      <c r="Z461" s="43" t="s">
        <v>2073</v>
      </c>
      <c r="AA461" s="43" t="s">
        <v>2073</v>
      </c>
      <c r="AB461" s="43" t="s">
        <v>2073</v>
      </c>
      <c r="AC461" s="43" t="s">
        <v>2073</v>
      </c>
      <c r="AD461" s="43" t="s">
        <v>5580</v>
      </c>
      <c r="AE461" s="43" t="s">
        <v>5581</v>
      </c>
    </row>
    <row r="462" spans="1:31" x14ac:dyDescent="0.25">
      <c r="A462" s="43" t="s">
        <v>265</v>
      </c>
      <c r="B462" s="43" t="s">
        <v>2576</v>
      </c>
      <c r="C462" s="43" t="s">
        <v>265</v>
      </c>
      <c r="F462" s="43">
        <v>12670</v>
      </c>
      <c r="G462" s="43">
        <v>588500</v>
      </c>
      <c r="H462" s="43" t="s">
        <v>1349</v>
      </c>
      <c r="I462" s="43" t="s">
        <v>2070</v>
      </c>
      <c r="J462" s="96" t="s">
        <v>1347</v>
      </c>
      <c r="K462" s="43" t="s">
        <v>1348</v>
      </c>
      <c r="L462" s="43" t="s">
        <v>5582</v>
      </c>
      <c r="M462" s="43">
        <v>0</v>
      </c>
      <c r="N462" s="43">
        <v>0</v>
      </c>
      <c r="O462" s="43">
        <v>0</v>
      </c>
      <c r="P462" s="43">
        <v>0</v>
      </c>
      <c r="Q462" s="43" t="s">
        <v>2073</v>
      </c>
      <c r="R462" s="43" t="s">
        <v>2073</v>
      </c>
      <c r="S462" s="43" t="s">
        <v>2073</v>
      </c>
      <c r="T462" s="43" t="s">
        <v>5528</v>
      </c>
      <c r="U462" s="43" t="s">
        <v>5583</v>
      </c>
      <c r="V462" s="43" t="s">
        <v>2073</v>
      </c>
      <c r="W462" s="43" t="s">
        <v>2073</v>
      </c>
      <c r="X462" s="43" t="s">
        <v>2073</v>
      </c>
      <c r="Y462" s="43" t="s">
        <v>2073</v>
      </c>
      <c r="Z462" s="43" t="s">
        <v>2073</v>
      </c>
      <c r="AA462" s="43" t="s">
        <v>2073</v>
      </c>
      <c r="AB462" s="43" t="s">
        <v>2073</v>
      </c>
      <c r="AC462" s="43" t="s">
        <v>2073</v>
      </c>
      <c r="AD462" s="43" t="s">
        <v>2073</v>
      </c>
      <c r="AE462" s="43" t="s">
        <v>5584</v>
      </c>
    </row>
    <row r="463" spans="1:31" hidden="1" x14ac:dyDescent="0.25">
      <c r="A463" s="43" t="s">
        <v>1339</v>
      </c>
      <c r="B463" s="43" t="s">
        <v>2069</v>
      </c>
      <c r="C463" s="43" t="s">
        <v>1339</v>
      </c>
      <c r="F463" s="43">
        <v>12654</v>
      </c>
      <c r="G463" s="43">
        <v>589000</v>
      </c>
      <c r="H463" s="43" t="s">
        <v>1342</v>
      </c>
      <c r="I463" s="43" t="s">
        <v>2070</v>
      </c>
      <c r="J463" s="96" t="s">
        <v>1340</v>
      </c>
      <c r="K463" s="43" t="s">
        <v>1341</v>
      </c>
      <c r="L463" s="43" t="s">
        <v>5585</v>
      </c>
      <c r="M463" s="43">
        <v>0</v>
      </c>
      <c r="N463" s="43">
        <v>0</v>
      </c>
      <c r="O463" s="43">
        <v>0</v>
      </c>
      <c r="P463" s="43">
        <v>0</v>
      </c>
      <c r="Q463" s="43" t="s">
        <v>2073</v>
      </c>
      <c r="R463" s="43" t="s">
        <v>2073</v>
      </c>
      <c r="S463" s="43" t="s">
        <v>2073</v>
      </c>
      <c r="T463" s="43" t="s">
        <v>5528</v>
      </c>
      <c r="U463" s="43" t="s">
        <v>5586</v>
      </c>
      <c r="V463" s="43" t="s">
        <v>2073</v>
      </c>
      <c r="W463" s="43" t="s">
        <v>2073</v>
      </c>
      <c r="X463" s="43" t="s">
        <v>2073</v>
      </c>
      <c r="Y463" s="43" t="s">
        <v>2073</v>
      </c>
      <c r="Z463" s="43" t="s">
        <v>2073</v>
      </c>
      <c r="AA463" s="43" t="s">
        <v>2073</v>
      </c>
      <c r="AB463" s="43" t="s">
        <v>2073</v>
      </c>
      <c r="AC463" s="43" t="s">
        <v>2073</v>
      </c>
      <c r="AD463" s="43" t="s">
        <v>2073</v>
      </c>
      <c r="AE463" s="43" t="s">
        <v>2073</v>
      </c>
    </row>
    <row r="464" spans="1:31" hidden="1" x14ac:dyDescent="0.25">
      <c r="A464" s="43" t="s">
        <v>1335</v>
      </c>
      <c r="B464" s="43" t="s">
        <v>2069</v>
      </c>
      <c r="C464" s="43" t="s">
        <v>1335</v>
      </c>
      <c r="F464" s="43">
        <v>12650</v>
      </c>
      <c r="G464" s="43">
        <v>589300</v>
      </c>
      <c r="H464" s="43" t="s">
        <v>1338</v>
      </c>
      <c r="J464" s="96" t="s">
        <v>5587</v>
      </c>
      <c r="K464" s="43" t="s">
        <v>5588</v>
      </c>
      <c r="L464" s="43" t="s">
        <v>5589</v>
      </c>
      <c r="M464" s="43">
        <v>0</v>
      </c>
      <c r="N464" s="43">
        <v>0</v>
      </c>
      <c r="O464" s="43">
        <v>0</v>
      </c>
      <c r="P464" s="43">
        <v>0</v>
      </c>
      <c r="Q464" s="43" t="s">
        <v>2073</v>
      </c>
      <c r="R464" s="43" t="s">
        <v>2073</v>
      </c>
      <c r="S464" s="43" t="s">
        <v>2073</v>
      </c>
      <c r="T464" s="43" t="s">
        <v>5528</v>
      </c>
      <c r="U464" s="43" t="s">
        <v>5590</v>
      </c>
      <c r="V464" s="43" t="s">
        <v>2073</v>
      </c>
      <c r="W464" s="43" t="s">
        <v>5591</v>
      </c>
      <c r="X464" s="43" t="s">
        <v>2073</v>
      </c>
      <c r="Y464" s="43" t="s">
        <v>2073</v>
      </c>
      <c r="Z464" s="43" t="s">
        <v>2073</v>
      </c>
      <c r="AA464" s="43" t="s">
        <v>2073</v>
      </c>
      <c r="AB464" s="43" t="s">
        <v>2073</v>
      </c>
      <c r="AC464" s="43" t="s">
        <v>5592</v>
      </c>
      <c r="AD464" s="43" t="s">
        <v>5593</v>
      </c>
      <c r="AE464" s="43" t="s">
        <v>5594</v>
      </c>
    </row>
    <row r="465" spans="1:31" hidden="1" x14ac:dyDescent="0.25">
      <c r="A465" s="43" t="s">
        <v>1343</v>
      </c>
      <c r="B465" s="43" t="s">
        <v>2069</v>
      </c>
      <c r="C465" s="43" t="s">
        <v>1343</v>
      </c>
      <c r="F465" s="43">
        <v>12652</v>
      </c>
      <c r="G465" s="43">
        <v>589500</v>
      </c>
      <c r="H465" s="43" t="s">
        <v>1346</v>
      </c>
      <c r="I465" s="43" t="s">
        <v>2070</v>
      </c>
      <c r="J465" s="96" t="s">
        <v>1344</v>
      </c>
      <c r="K465" s="43" t="s">
        <v>1345</v>
      </c>
      <c r="L465" s="43" t="s">
        <v>5595</v>
      </c>
      <c r="M465" s="43">
        <v>0</v>
      </c>
      <c r="N465" s="43">
        <v>0</v>
      </c>
      <c r="O465" s="43">
        <v>0</v>
      </c>
      <c r="P465" s="43">
        <v>0</v>
      </c>
      <c r="Q465" s="43" t="s">
        <v>2073</v>
      </c>
      <c r="R465" s="43" t="s">
        <v>2073</v>
      </c>
      <c r="S465" s="43" t="s">
        <v>2073</v>
      </c>
      <c r="T465" s="43" t="s">
        <v>5528</v>
      </c>
      <c r="U465" s="43" t="s">
        <v>5596</v>
      </c>
      <c r="V465" s="43" t="s">
        <v>2073</v>
      </c>
      <c r="W465" s="43" t="s">
        <v>2073</v>
      </c>
      <c r="X465" s="43" t="s">
        <v>2073</v>
      </c>
      <c r="Y465" s="43" t="s">
        <v>2073</v>
      </c>
      <c r="Z465" s="43" t="s">
        <v>2073</v>
      </c>
      <c r="AA465" s="43" t="s">
        <v>2073</v>
      </c>
      <c r="AB465" s="43" t="s">
        <v>2073</v>
      </c>
      <c r="AC465" s="43" t="s">
        <v>2073</v>
      </c>
      <c r="AD465" s="43" t="s">
        <v>2073</v>
      </c>
      <c r="AE465" s="43" t="s">
        <v>2073</v>
      </c>
    </row>
    <row r="466" spans="1:31" x14ac:dyDescent="0.25">
      <c r="A466" s="43" t="s">
        <v>266</v>
      </c>
      <c r="B466" s="43" t="s">
        <v>2576</v>
      </c>
      <c r="C466" s="43" t="s">
        <v>266</v>
      </c>
      <c r="F466" s="43">
        <v>12651</v>
      </c>
      <c r="G466" s="43">
        <v>590000</v>
      </c>
      <c r="H466" s="43" t="s">
        <v>1334</v>
      </c>
      <c r="I466" s="43" t="s">
        <v>2070</v>
      </c>
      <c r="J466" s="96" t="s">
        <v>1332</v>
      </c>
      <c r="K466" s="43" t="s">
        <v>1333</v>
      </c>
      <c r="L466" s="43" t="s">
        <v>5597</v>
      </c>
      <c r="M466" s="43">
        <v>0</v>
      </c>
      <c r="N466" s="43">
        <v>0</v>
      </c>
      <c r="O466" s="43">
        <v>0</v>
      </c>
      <c r="P466" s="43">
        <v>0</v>
      </c>
      <c r="Q466" s="43" t="s">
        <v>2073</v>
      </c>
      <c r="R466" s="43" t="s">
        <v>2073</v>
      </c>
      <c r="S466" s="43" t="s">
        <v>2073</v>
      </c>
      <c r="T466" s="43" t="s">
        <v>5528</v>
      </c>
      <c r="U466" s="43" t="s">
        <v>4916</v>
      </c>
      <c r="V466" s="43" t="s">
        <v>2073</v>
      </c>
      <c r="W466" s="43" t="s">
        <v>2073</v>
      </c>
      <c r="X466" s="43" t="s">
        <v>2073</v>
      </c>
      <c r="Y466" s="43" t="s">
        <v>2073</v>
      </c>
      <c r="Z466" s="43" t="s">
        <v>2073</v>
      </c>
      <c r="AA466" s="43" t="s">
        <v>2073</v>
      </c>
      <c r="AB466" s="43" t="s">
        <v>2073</v>
      </c>
      <c r="AC466" s="43" t="s">
        <v>2073</v>
      </c>
      <c r="AD466" s="43" t="s">
        <v>2073</v>
      </c>
      <c r="AE466" s="43" t="s">
        <v>2073</v>
      </c>
    </row>
    <row r="467" spans="1:31" x14ac:dyDescent="0.25">
      <c r="A467" s="43" t="s">
        <v>267</v>
      </c>
      <c r="B467" s="43" t="s">
        <v>2576</v>
      </c>
      <c r="C467" s="43" t="s">
        <v>267</v>
      </c>
      <c r="F467" s="43">
        <v>12750</v>
      </c>
      <c r="G467" s="43">
        <v>590500</v>
      </c>
      <c r="H467" s="43" t="s">
        <v>1327</v>
      </c>
      <c r="I467" s="43" t="s">
        <v>2070</v>
      </c>
      <c r="J467" s="96" t="s">
        <v>1325</v>
      </c>
      <c r="K467" s="43" t="s">
        <v>1326</v>
      </c>
      <c r="L467" s="43" t="s">
        <v>5598</v>
      </c>
      <c r="M467" s="43">
        <v>63</v>
      </c>
      <c r="N467" s="43">
        <v>82</v>
      </c>
      <c r="O467" s="43">
        <v>10</v>
      </c>
      <c r="P467" s="43">
        <v>26</v>
      </c>
      <c r="Q467" s="43" t="s">
        <v>2073</v>
      </c>
      <c r="R467" s="43">
        <v>1.5</v>
      </c>
      <c r="S467" s="43">
        <v>2</v>
      </c>
      <c r="T467" s="43" t="s">
        <v>5528</v>
      </c>
      <c r="U467" s="43" t="s">
        <v>5599</v>
      </c>
      <c r="V467" s="43" t="s">
        <v>2073</v>
      </c>
      <c r="W467" s="43" t="s">
        <v>5600</v>
      </c>
      <c r="X467" s="43" t="s">
        <v>5601</v>
      </c>
      <c r="Y467" s="43" t="s">
        <v>5602</v>
      </c>
      <c r="Z467" s="43" t="s">
        <v>5603</v>
      </c>
      <c r="AA467" s="43" t="s">
        <v>5603</v>
      </c>
      <c r="AB467" s="43" t="s">
        <v>5604</v>
      </c>
      <c r="AC467" s="43" t="s">
        <v>5605</v>
      </c>
      <c r="AD467" s="43" t="s">
        <v>5606</v>
      </c>
      <c r="AE467" s="43" t="s">
        <v>5607</v>
      </c>
    </row>
    <row r="468" spans="1:31" hidden="1" x14ac:dyDescent="0.25">
      <c r="A468" s="43" t="s">
        <v>1894</v>
      </c>
      <c r="B468" s="43" t="s">
        <v>2069</v>
      </c>
      <c r="C468" s="43" t="s">
        <v>1894</v>
      </c>
      <c r="F468" s="43">
        <v>12640</v>
      </c>
      <c r="G468" s="43">
        <v>591000</v>
      </c>
      <c r="H468" s="43" t="s">
        <v>5608</v>
      </c>
      <c r="J468" s="96" t="s">
        <v>5609</v>
      </c>
      <c r="K468" s="43" t="s">
        <v>5610</v>
      </c>
      <c r="L468" s="43" t="s">
        <v>5611</v>
      </c>
      <c r="M468" s="43">
        <v>0</v>
      </c>
      <c r="N468" s="43">
        <v>0</v>
      </c>
      <c r="O468" s="43">
        <v>0</v>
      </c>
      <c r="P468" s="43">
        <v>0</v>
      </c>
      <c r="Q468" s="43" t="s">
        <v>2073</v>
      </c>
      <c r="R468" s="43" t="s">
        <v>2073</v>
      </c>
      <c r="S468" s="43" t="s">
        <v>2073</v>
      </c>
      <c r="T468" s="43" t="s">
        <v>5528</v>
      </c>
      <c r="U468" s="43" t="s">
        <v>5612</v>
      </c>
      <c r="V468" s="43" t="s">
        <v>2073</v>
      </c>
      <c r="W468" s="43" t="s">
        <v>2073</v>
      </c>
      <c r="X468" s="43" t="s">
        <v>2073</v>
      </c>
      <c r="Y468" s="43" t="s">
        <v>2073</v>
      </c>
      <c r="Z468" s="43" t="s">
        <v>2073</v>
      </c>
      <c r="AA468" s="43" t="s">
        <v>2073</v>
      </c>
      <c r="AB468" s="43" t="s">
        <v>2073</v>
      </c>
      <c r="AC468" s="43" t="s">
        <v>2073</v>
      </c>
      <c r="AD468" s="43" t="s">
        <v>5613</v>
      </c>
      <c r="AE468" s="43" t="s">
        <v>5614</v>
      </c>
    </row>
    <row r="469" spans="1:31" hidden="1" x14ac:dyDescent="0.25">
      <c r="A469" s="43" t="s">
        <v>1895</v>
      </c>
      <c r="B469" s="43" t="s">
        <v>2069</v>
      </c>
      <c r="C469" s="43" t="s">
        <v>1895</v>
      </c>
      <c r="F469" s="43">
        <v>12610</v>
      </c>
      <c r="G469" s="43">
        <v>591500</v>
      </c>
      <c r="H469" s="43" t="s">
        <v>5615</v>
      </c>
      <c r="J469" s="96" t="s">
        <v>5616</v>
      </c>
      <c r="K469" s="43" t="s">
        <v>5617</v>
      </c>
      <c r="L469" s="43" t="s">
        <v>5618</v>
      </c>
      <c r="M469" s="43">
        <v>0</v>
      </c>
      <c r="N469" s="43">
        <v>0</v>
      </c>
      <c r="O469" s="43">
        <v>0</v>
      </c>
      <c r="P469" s="43">
        <v>0</v>
      </c>
      <c r="Q469" s="43" t="s">
        <v>2073</v>
      </c>
      <c r="R469" s="43" t="s">
        <v>2073</v>
      </c>
      <c r="S469" s="43" t="s">
        <v>2073</v>
      </c>
      <c r="T469" s="43" t="s">
        <v>5528</v>
      </c>
      <c r="U469" s="43" t="s">
        <v>5619</v>
      </c>
      <c r="V469" s="43" t="s">
        <v>2073</v>
      </c>
      <c r="W469" s="43" t="s">
        <v>2073</v>
      </c>
      <c r="X469" s="43" t="s">
        <v>2073</v>
      </c>
      <c r="Y469" s="43" t="s">
        <v>2073</v>
      </c>
      <c r="Z469" s="43" t="s">
        <v>2073</v>
      </c>
      <c r="AA469" s="43" t="s">
        <v>2073</v>
      </c>
      <c r="AB469" s="43" t="s">
        <v>2073</v>
      </c>
      <c r="AC469" s="43" t="s">
        <v>2073</v>
      </c>
      <c r="AD469" s="43" t="s">
        <v>5620</v>
      </c>
      <c r="AE469" s="43" t="s">
        <v>5621</v>
      </c>
    </row>
    <row r="470" spans="1:31" hidden="1" x14ac:dyDescent="0.25">
      <c r="A470" s="43" t="s">
        <v>1328</v>
      </c>
      <c r="B470" s="43" t="s">
        <v>2069</v>
      </c>
      <c r="C470" s="43" t="s">
        <v>1328</v>
      </c>
      <c r="F470" s="43">
        <v>12620</v>
      </c>
      <c r="G470" s="43">
        <v>592000</v>
      </c>
      <c r="H470" s="43" t="s">
        <v>1331</v>
      </c>
      <c r="I470" s="43" t="s">
        <v>2070</v>
      </c>
      <c r="J470" s="96" t="s">
        <v>1329</v>
      </c>
      <c r="K470" s="43" t="s">
        <v>1330</v>
      </c>
      <c r="L470" s="43" t="s">
        <v>5622</v>
      </c>
      <c r="M470" s="43">
        <v>0</v>
      </c>
      <c r="N470" s="43">
        <v>0</v>
      </c>
      <c r="O470" s="43">
        <v>0</v>
      </c>
      <c r="P470" s="43">
        <v>0</v>
      </c>
      <c r="Q470" s="43" t="s">
        <v>2073</v>
      </c>
      <c r="R470" s="43" t="s">
        <v>2073</v>
      </c>
      <c r="S470" s="43" t="s">
        <v>2073</v>
      </c>
      <c r="T470" s="43" t="s">
        <v>5528</v>
      </c>
      <c r="U470" s="43" t="s">
        <v>5623</v>
      </c>
      <c r="V470" s="43" t="s">
        <v>2073</v>
      </c>
      <c r="W470" s="43" t="s">
        <v>2073</v>
      </c>
      <c r="X470" s="43" t="s">
        <v>2073</v>
      </c>
      <c r="Y470" s="43" t="s">
        <v>2073</v>
      </c>
      <c r="Z470" s="43" t="s">
        <v>2073</v>
      </c>
      <c r="AA470" s="43" t="s">
        <v>2073</v>
      </c>
      <c r="AB470" s="43" t="s">
        <v>2073</v>
      </c>
      <c r="AC470" s="43" t="s">
        <v>2073</v>
      </c>
      <c r="AD470" s="43" t="s">
        <v>2073</v>
      </c>
      <c r="AE470" s="43" t="s">
        <v>5624</v>
      </c>
    </row>
    <row r="471" spans="1:31" hidden="1" x14ac:dyDescent="0.25">
      <c r="A471" s="43" t="s">
        <v>1896</v>
      </c>
      <c r="B471" s="43" t="s">
        <v>2069</v>
      </c>
      <c r="C471" s="43" t="s">
        <v>1896</v>
      </c>
      <c r="F471" s="43">
        <v>35570</v>
      </c>
      <c r="G471" s="43">
        <v>595300</v>
      </c>
      <c r="H471" s="43" t="s">
        <v>5625</v>
      </c>
      <c r="J471" s="96" t="s">
        <v>5626</v>
      </c>
      <c r="K471" s="43" t="s">
        <v>5627</v>
      </c>
      <c r="L471" s="43" t="s">
        <v>5628</v>
      </c>
      <c r="M471" s="43">
        <v>0</v>
      </c>
      <c r="N471" s="43">
        <v>0</v>
      </c>
      <c r="O471" s="43">
        <v>0</v>
      </c>
      <c r="P471" s="43">
        <v>0</v>
      </c>
      <c r="Q471" s="43" t="s">
        <v>2073</v>
      </c>
      <c r="R471" s="43" t="s">
        <v>2073</v>
      </c>
      <c r="S471" s="43" t="s">
        <v>2073</v>
      </c>
      <c r="T471" s="43" t="s">
        <v>5629</v>
      </c>
      <c r="U471" s="43" t="s">
        <v>2654</v>
      </c>
      <c r="V471" s="43" t="s">
        <v>2073</v>
      </c>
      <c r="W471" s="43" t="s">
        <v>5630</v>
      </c>
      <c r="X471" s="43" t="s">
        <v>2073</v>
      </c>
      <c r="Y471" s="43" t="s">
        <v>2073</v>
      </c>
      <c r="Z471" s="43" t="s">
        <v>2073</v>
      </c>
      <c r="AA471" s="43" t="s">
        <v>2073</v>
      </c>
      <c r="AB471" s="43" t="s">
        <v>2073</v>
      </c>
      <c r="AC471" s="43" t="s">
        <v>2073</v>
      </c>
      <c r="AD471" s="43" t="s">
        <v>2073</v>
      </c>
      <c r="AE471" s="43" t="s">
        <v>2073</v>
      </c>
    </row>
    <row r="472" spans="1:31" x14ac:dyDescent="0.25">
      <c r="A472" s="43" t="s">
        <v>268</v>
      </c>
      <c r="B472" s="43" t="s">
        <v>2576</v>
      </c>
      <c r="C472" s="43" t="s">
        <v>268</v>
      </c>
      <c r="F472" s="43">
        <v>13150</v>
      </c>
      <c r="G472" s="43">
        <v>599500</v>
      </c>
      <c r="H472" s="43" t="s">
        <v>1352</v>
      </c>
      <c r="I472" s="43" t="s">
        <v>2070</v>
      </c>
      <c r="J472" s="96" t="s">
        <v>1350</v>
      </c>
      <c r="K472" s="43" t="s">
        <v>1351</v>
      </c>
      <c r="L472" s="43" t="s">
        <v>5631</v>
      </c>
      <c r="M472" s="43">
        <v>0</v>
      </c>
      <c r="N472" s="43">
        <v>0</v>
      </c>
      <c r="O472" s="43">
        <v>0</v>
      </c>
      <c r="P472" s="43">
        <v>0</v>
      </c>
      <c r="Q472" s="43" t="s">
        <v>2073</v>
      </c>
      <c r="R472" s="43">
        <v>0.5</v>
      </c>
      <c r="S472" s="43" t="s">
        <v>2073</v>
      </c>
      <c r="T472" s="43" t="s">
        <v>5632</v>
      </c>
      <c r="U472" s="43" t="s">
        <v>5633</v>
      </c>
      <c r="V472" s="43" t="s">
        <v>2073</v>
      </c>
      <c r="W472" s="43" t="s">
        <v>2073</v>
      </c>
      <c r="X472" s="43" t="s">
        <v>2073</v>
      </c>
      <c r="Y472" s="43" t="s">
        <v>2073</v>
      </c>
      <c r="Z472" s="43" t="s">
        <v>2073</v>
      </c>
      <c r="AA472" s="43" t="s">
        <v>2073</v>
      </c>
      <c r="AB472" s="43" t="s">
        <v>2073</v>
      </c>
      <c r="AC472" s="43" t="s">
        <v>2073</v>
      </c>
      <c r="AD472" s="43" t="s">
        <v>2073</v>
      </c>
      <c r="AE472" s="43" t="s">
        <v>5634</v>
      </c>
    </row>
    <row r="473" spans="1:31" x14ac:dyDescent="0.25">
      <c r="A473" s="43" t="s">
        <v>269</v>
      </c>
      <c r="B473" s="43" t="s">
        <v>2576</v>
      </c>
      <c r="C473" s="43" t="s">
        <v>269</v>
      </c>
      <c r="F473" s="43">
        <v>13140</v>
      </c>
      <c r="G473" s="43">
        <v>600500</v>
      </c>
      <c r="H473" s="43" t="s">
        <v>1355</v>
      </c>
      <c r="I473" s="43" t="s">
        <v>2070</v>
      </c>
      <c r="J473" s="96" t="s">
        <v>1353</v>
      </c>
      <c r="K473" s="43" t="s">
        <v>1354</v>
      </c>
      <c r="L473" s="43" t="s">
        <v>5635</v>
      </c>
      <c r="M473" s="43">
        <v>48</v>
      </c>
      <c r="N473" s="43">
        <v>60</v>
      </c>
      <c r="O473" s="43">
        <v>4</v>
      </c>
      <c r="P473" s="43">
        <v>8</v>
      </c>
      <c r="Q473" s="43" t="s">
        <v>2073</v>
      </c>
      <c r="R473" s="43">
        <v>0.5</v>
      </c>
      <c r="S473" s="43" t="s">
        <v>2073</v>
      </c>
      <c r="T473" s="43" t="s">
        <v>5632</v>
      </c>
      <c r="U473" s="43" t="s">
        <v>5636</v>
      </c>
      <c r="V473" s="43" t="s">
        <v>2073</v>
      </c>
      <c r="W473" s="43" t="s">
        <v>5637</v>
      </c>
      <c r="X473" s="43" t="s">
        <v>5638</v>
      </c>
      <c r="Y473" s="43" t="s">
        <v>5639</v>
      </c>
      <c r="Z473" s="43" t="s">
        <v>5640</v>
      </c>
      <c r="AA473" s="43" t="s">
        <v>5640</v>
      </c>
      <c r="AB473" s="43" t="s">
        <v>5641</v>
      </c>
      <c r="AC473" s="43" t="s">
        <v>5642</v>
      </c>
      <c r="AD473" s="43" t="s">
        <v>5643</v>
      </c>
      <c r="AE473" s="43" t="s">
        <v>5644</v>
      </c>
    </row>
    <row r="474" spans="1:31" x14ac:dyDescent="0.25">
      <c r="A474" s="43" t="s">
        <v>230</v>
      </c>
      <c r="B474" s="43" t="s">
        <v>2576</v>
      </c>
      <c r="C474" s="43" t="s">
        <v>230</v>
      </c>
      <c r="F474" s="43">
        <v>10480</v>
      </c>
      <c r="G474" s="43">
        <v>601500</v>
      </c>
      <c r="H474" s="43" t="s">
        <v>1118</v>
      </c>
      <c r="I474" s="43" t="s">
        <v>2070</v>
      </c>
      <c r="J474" s="96" t="s">
        <v>1116</v>
      </c>
      <c r="K474" s="43" t="s">
        <v>1117</v>
      </c>
      <c r="L474" s="43" t="s">
        <v>5645</v>
      </c>
      <c r="M474" s="43">
        <v>105</v>
      </c>
      <c r="N474" s="43">
        <v>125</v>
      </c>
      <c r="O474" s="43">
        <v>40</v>
      </c>
      <c r="P474" s="43">
        <v>75</v>
      </c>
      <c r="Q474" s="43" t="s">
        <v>2073</v>
      </c>
      <c r="R474" s="43">
        <v>3</v>
      </c>
      <c r="S474" s="43">
        <v>3.5</v>
      </c>
      <c r="T474" s="43" t="s">
        <v>5646</v>
      </c>
      <c r="U474" s="43" t="s">
        <v>4379</v>
      </c>
      <c r="V474" s="43" t="s">
        <v>2073</v>
      </c>
      <c r="W474" s="43" t="s">
        <v>5647</v>
      </c>
      <c r="X474" s="43" t="s">
        <v>5648</v>
      </c>
      <c r="Y474" s="43" t="s">
        <v>5649</v>
      </c>
      <c r="Z474" s="43" t="s">
        <v>5650</v>
      </c>
      <c r="AA474" s="43" t="s">
        <v>1116</v>
      </c>
      <c r="AB474" s="43" t="s">
        <v>5651</v>
      </c>
      <c r="AC474" s="43" t="s">
        <v>5652</v>
      </c>
      <c r="AD474" s="43" t="s">
        <v>5653</v>
      </c>
      <c r="AE474" s="43" t="s">
        <v>5654</v>
      </c>
    </row>
    <row r="475" spans="1:31" x14ac:dyDescent="0.25">
      <c r="A475" s="43" t="s">
        <v>270</v>
      </c>
      <c r="B475" s="43" t="s">
        <v>2576</v>
      </c>
      <c r="C475" s="43" t="s">
        <v>270</v>
      </c>
      <c r="F475" s="43">
        <v>10660</v>
      </c>
      <c r="G475" s="43">
        <v>604000</v>
      </c>
      <c r="H475" s="43" t="s">
        <v>1358</v>
      </c>
      <c r="I475" s="43" t="s">
        <v>2070</v>
      </c>
      <c r="J475" s="96" t="s">
        <v>1356</v>
      </c>
      <c r="K475" s="43" t="s">
        <v>1357</v>
      </c>
      <c r="L475" s="43" t="s">
        <v>5655</v>
      </c>
      <c r="M475" s="43">
        <v>40</v>
      </c>
      <c r="N475" s="43">
        <v>58</v>
      </c>
      <c r="O475" s="43">
        <v>7</v>
      </c>
      <c r="P475" s="43">
        <v>14</v>
      </c>
      <c r="Q475" s="43" t="s">
        <v>2073</v>
      </c>
      <c r="R475" s="43">
        <v>1</v>
      </c>
      <c r="S475" s="43" t="s">
        <v>2073</v>
      </c>
      <c r="T475" s="43" t="s">
        <v>5656</v>
      </c>
      <c r="U475" s="43" t="s">
        <v>5657</v>
      </c>
      <c r="V475" s="43" t="s">
        <v>2073</v>
      </c>
      <c r="W475" s="43" t="s">
        <v>5658</v>
      </c>
      <c r="X475" s="43" t="s">
        <v>5659</v>
      </c>
      <c r="Y475" s="43" t="s">
        <v>5660</v>
      </c>
      <c r="Z475" s="43" t="s">
        <v>5661</v>
      </c>
      <c r="AA475" s="43" t="s">
        <v>5662</v>
      </c>
      <c r="AB475" s="43" t="s">
        <v>5663</v>
      </c>
      <c r="AC475" s="43" t="s">
        <v>2073</v>
      </c>
      <c r="AD475" s="43" t="s">
        <v>2073</v>
      </c>
      <c r="AE475" s="43" t="s">
        <v>5664</v>
      </c>
    </row>
    <row r="476" spans="1:31" x14ac:dyDescent="0.25">
      <c r="A476" s="43" t="s">
        <v>271</v>
      </c>
      <c r="B476" s="43" t="s">
        <v>2576</v>
      </c>
      <c r="C476" s="43" t="s">
        <v>271</v>
      </c>
      <c r="F476" s="43">
        <v>14790</v>
      </c>
      <c r="G476" s="43">
        <v>608000</v>
      </c>
      <c r="H476" s="43" t="s">
        <v>1361</v>
      </c>
      <c r="I476" s="43" t="s">
        <v>2070</v>
      </c>
      <c r="J476" s="96" t="s">
        <v>1359</v>
      </c>
      <c r="K476" s="43" t="s">
        <v>1360</v>
      </c>
      <c r="L476" s="43" t="s">
        <v>5665</v>
      </c>
      <c r="M476" s="43">
        <v>80</v>
      </c>
      <c r="N476" s="43">
        <v>97</v>
      </c>
      <c r="O476" s="43">
        <v>17</v>
      </c>
      <c r="P476" s="43">
        <v>30</v>
      </c>
      <c r="Q476" s="43" t="s">
        <v>2073</v>
      </c>
      <c r="R476" s="43">
        <v>2</v>
      </c>
      <c r="S476" s="43" t="s">
        <v>2073</v>
      </c>
      <c r="T476" s="43" t="s">
        <v>5666</v>
      </c>
      <c r="U476" s="43" t="s">
        <v>5667</v>
      </c>
      <c r="V476" s="43" t="s">
        <v>2073</v>
      </c>
      <c r="W476" s="43" t="s">
        <v>5668</v>
      </c>
      <c r="X476" s="43" t="s">
        <v>5669</v>
      </c>
      <c r="Y476" s="43" t="s">
        <v>5670</v>
      </c>
      <c r="Z476" s="43" t="s">
        <v>5671</v>
      </c>
      <c r="AA476" s="43" t="s">
        <v>5672</v>
      </c>
      <c r="AB476" s="43" t="s">
        <v>5673</v>
      </c>
      <c r="AC476" s="43" t="s">
        <v>5674</v>
      </c>
      <c r="AD476" s="43" t="s">
        <v>5675</v>
      </c>
      <c r="AE476" s="43" t="s">
        <v>5676</v>
      </c>
    </row>
    <row r="477" spans="1:31" hidden="1" x14ac:dyDescent="0.25">
      <c r="A477" s="43" t="s">
        <v>1897</v>
      </c>
      <c r="B477" s="43" t="s">
        <v>2085</v>
      </c>
      <c r="C477" s="43" t="s">
        <v>271</v>
      </c>
      <c r="F477" s="43">
        <v>14791</v>
      </c>
      <c r="G477" s="43">
        <v>608010</v>
      </c>
      <c r="H477" s="43" t="s">
        <v>5677</v>
      </c>
      <c r="I477" s="43" t="s">
        <v>2070</v>
      </c>
      <c r="J477" s="96" t="s">
        <v>5678</v>
      </c>
      <c r="K477" s="43" t="s">
        <v>5679</v>
      </c>
      <c r="L477" s="43" t="s">
        <v>5680</v>
      </c>
      <c r="M477" s="43">
        <v>80</v>
      </c>
      <c r="N477" s="43">
        <v>97</v>
      </c>
      <c r="O477" s="43">
        <v>17</v>
      </c>
      <c r="P477" s="43">
        <v>30</v>
      </c>
      <c r="Q477" s="43" t="s">
        <v>2073</v>
      </c>
      <c r="R477" s="43">
        <v>2</v>
      </c>
      <c r="S477" s="43" t="s">
        <v>2073</v>
      </c>
      <c r="T477" s="43" t="s">
        <v>5666</v>
      </c>
      <c r="U477" s="43" t="s">
        <v>5667</v>
      </c>
      <c r="V477" s="43" t="s">
        <v>5667</v>
      </c>
      <c r="W477" s="43" t="s">
        <v>5668</v>
      </c>
      <c r="X477" s="43" t="s">
        <v>5669</v>
      </c>
      <c r="Y477" s="43" t="s">
        <v>5670</v>
      </c>
      <c r="Z477" s="43" t="s">
        <v>5671</v>
      </c>
      <c r="AA477" s="43" t="s">
        <v>5672</v>
      </c>
      <c r="AB477" s="43" t="s">
        <v>5673</v>
      </c>
      <c r="AC477" s="43" t="s">
        <v>5674</v>
      </c>
      <c r="AD477" s="43" t="s">
        <v>5675</v>
      </c>
      <c r="AE477" s="43" t="s">
        <v>5676</v>
      </c>
    </row>
    <row r="478" spans="1:31" x14ac:dyDescent="0.25">
      <c r="A478" s="43" t="s">
        <v>1898</v>
      </c>
      <c r="B478" s="43" t="s">
        <v>2576</v>
      </c>
      <c r="C478" s="43" t="s">
        <v>271</v>
      </c>
      <c r="F478" s="43">
        <v>14792</v>
      </c>
      <c r="G478" s="43">
        <v>608050</v>
      </c>
      <c r="H478" s="43" t="s">
        <v>5681</v>
      </c>
      <c r="I478" s="43" t="s">
        <v>2070</v>
      </c>
      <c r="J478" s="96" t="s">
        <v>5682</v>
      </c>
      <c r="K478" s="43" t="s">
        <v>5683</v>
      </c>
      <c r="L478" s="43" t="s">
        <v>5684</v>
      </c>
      <c r="M478" s="43">
        <v>0</v>
      </c>
      <c r="N478" s="43">
        <v>0</v>
      </c>
      <c r="O478" s="43">
        <v>0</v>
      </c>
      <c r="P478" s="43">
        <v>0</v>
      </c>
      <c r="Q478" s="43" t="s">
        <v>2073</v>
      </c>
      <c r="R478" s="43">
        <v>2</v>
      </c>
      <c r="S478" s="43" t="s">
        <v>2073</v>
      </c>
      <c r="T478" s="43" t="s">
        <v>5666</v>
      </c>
      <c r="U478" s="43" t="s">
        <v>5667</v>
      </c>
      <c r="V478" s="43" t="s">
        <v>5685</v>
      </c>
      <c r="W478" s="43" t="s">
        <v>5668</v>
      </c>
      <c r="X478" s="43" t="s">
        <v>5669</v>
      </c>
      <c r="Y478" s="43" t="s">
        <v>5670</v>
      </c>
      <c r="Z478" s="43" t="s">
        <v>5671</v>
      </c>
      <c r="AA478" s="43" t="s">
        <v>5672</v>
      </c>
      <c r="AB478" s="43" t="s">
        <v>5673</v>
      </c>
      <c r="AC478" s="43" t="s">
        <v>5674</v>
      </c>
      <c r="AD478" s="43" t="s">
        <v>5675</v>
      </c>
      <c r="AE478" s="43" t="s">
        <v>5676</v>
      </c>
    </row>
    <row r="479" spans="1:31" x14ac:dyDescent="0.25">
      <c r="A479" s="43" t="s">
        <v>272</v>
      </c>
      <c r="B479" s="43" t="s">
        <v>2576</v>
      </c>
      <c r="C479" s="43" t="s">
        <v>272</v>
      </c>
      <c r="F479" s="43">
        <v>14860</v>
      </c>
      <c r="G479" s="43">
        <v>610000</v>
      </c>
      <c r="H479" s="43" t="s">
        <v>1364</v>
      </c>
      <c r="I479" s="43" t="s">
        <v>2070</v>
      </c>
      <c r="J479" s="96" t="s">
        <v>1362</v>
      </c>
      <c r="K479" s="43" t="s">
        <v>1363</v>
      </c>
      <c r="L479" s="43" t="s">
        <v>5686</v>
      </c>
      <c r="M479" s="43">
        <v>58</v>
      </c>
      <c r="N479" s="43">
        <v>71</v>
      </c>
      <c r="O479" s="43">
        <v>6</v>
      </c>
      <c r="P479" s="43">
        <v>15</v>
      </c>
      <c r="Q479" s="43" t="s">
        <v>2073</v>
      </c>
      <c r="R479" s="43">
        <v>0.5</v>
      </c>
      <c r="S479" s="43" t="s">
        <v>2073</v>
      </c>
      <c r="T479" s="43" t="s">
        <v>5687</v>
      </c>
      <c r="U479" s="43" t="s">
        <v>5688</v>
      </c>
      <c r="V479" s="43" t="s">
        <v>2073</v>
      </c>
      <c r="W479" s="43" t="s">
        <v>5689</v>
      </c>
      <c r="X479" s="43" t="s">
        <v>5690</v>
      </c>
      <c r="Y479" s="43" t="s">
        <v>5691</v>
      </c>
      <c r="Z479" s="43" t="s">
        <v>5692</v>
      </c>
      <c r="AA479" s="43" t="s">
        <v>5693</v>
      </c>
      <c r="AB479" s="43" t="s">
        <v>5694</v>
      </c>
      <c r="AC479" s="43" t="s">
        <v>5695</v>
      </c>
      <c r="AD479" s="43" t="s">
        <v>5696</v>
      </c>
      <c r="AE479" s="43" t="s">
        <v>5697</v>
      </c>
    </row>
    <row r="480" spans="1:31" hidden="1" x14ac:dyDescent="0.25">
      <c r="A480" s="43" t="s">
        <v>1365</v>
      </c>
      <c r="B480" s="43" t="s">
        <v>2069</v>
      </c>
      <c r="C480" s="43" t="s">
        <v>1365</v>
      </c>
      <c r="F480" s="43">
        <v>14870</v>
      </c>
      <c r="G480" s="43">
        <v>610500</v>
      </c>
      <c r="H480" s="43" t="s">
        <v>1368</v>
      </c>
      <c r="I480" s="43" t="s">
        <v>2070</v>
      </c>
      <c r="J480" s="96" t="s">
        <v>1366</v>
      </c>
      <c r="K480" s="43" t="s">
        <v>1367</v>
      </c>
      <c r="L480" s="43" t="s">
        <v>5698</v>
      </c>
      <c r="M480" s="43">
        <v>0</v>
      </c>
      <c r="N480" s="43">
        <v>0</v>
      </c>
      <c r="O480" s="43">
        <v>0</v>
      </c>
      <c r="P480" s="43">
        <v>0</v>
      </c>
      <c r="Q480" s="43" t="s">
        <v>2073</v>
      </c>
      <c r="R480" s="43">
        <v>0.5</v>
      </c>
      <c r="S480" s="43" t="s">
        <v>2073</v>
      </c>
      <c r="T480" s="43" t="s">
        <v>5687</v>
      </c>
      <c r="U480" s="43" t="s">
        <v>4959</v>
      </c>
      <c r="V480" s="43" t="s">
        <v>2073</v>
      </c>
      <c r="W480" s="43" t="s">
        <v>5699</v>
      </c>
      <c r="X480" s="43" t="s">
        <v>5700</v>
      </c>
      <c r="Y480" s="43" t="s">
        <v>5701</v>
      </c>
      <c r="Z480" s="43" t="s">
        <v>2073</v>
      </c>
      <c r="AA480" s="43" t="s">
        <v>2073</v>
      </c>
      <c r="AB480" s="43" t="s">
        <v>5702</v>
      </c>
      <c r="AC480" s="43" t="s">
        <v>5703</v>
      </c>
      <c r="AD480" s="43" t="s">
        <v>5704</v>
      </c>
      <c r="AE480" s="43" t="s">
        <v>5705</v>
      </c>
    </row>
    <row r="481" spans="1:31" x14ac:dyDescent="0.25">
      <c r="A481" s="43" t="s">
        <v>273</v>
      </c>
      <c r="B481" s="43" t="s">
        <v>2576</v>
      </c>
      <c r="C481" s="43" t="s">
        <v>273</v>
      </c>
      <c r="F481" s="43">
        <v>15820</v>
      </c>
      <c r="G481" s="43">
        <v>613500</v>
      </c>
      <c r="H481" s="43" t="s">
        <v>1375</v>
      </c>
      <c r="I481" s="43" t="s">
        <v>2070</v>
      </c>
      <c r="J481" s="96" t="s">
        <v>1373</v>
      </c>
      <c r="K481" s="43" t="s">
        <v>1374</v>
      </c>
      <c r="L481" s="43" t="s">
        <v>5706</v>
      </c>
      <c r="M481" s="43">
        <v>115</v>
      </c>
      <c r="N481" s="43">
        <v>142</v>
      </c>
      <c r="O481" s="43">
        <v>50</v>
      </c>
      <c r="P481" s="43">
        <v>100</v>
      </c>
      <c r="Q481" s="43" t="s">
        <v>2073</v>
      </c>
      <c r="R481" s="43">
        <v>4</v>
      </c>
      <c r="S481" s="43" t="s">
        <v>2073</v>
      </c>
      <c r="T481" s="43" t="s">
        <v>5707</v>
      </c>
      <c r="U481" s="43" t="s">
        <v>5708</v>
      </c>
      <c r="V481" s="43" t="s">
        <v>2073</v>
      </c>
      <c r="W481" s="43" t="s">
        <v>5709</v>
      </c>
      <c r="X481" s="43" t="s">
        <v>5710</v>
      </c>
      <c r="Y481" s="43" t="s">
        <v>5711</v>
      </c>
      <c r="Z481" s="43" t="s">
        <v>5712</v>
      </c>
      <c r="AA481" s="43" t="s">
        <v>5712</v>
      </c>
      <c r="AB481" s="43" t="s">
        <v>5713</v>
      </c>
      <c r="AC481" s="43" t="s">
        <v>5714</v>
      </c>
      <c r="AD481" s="43" t="s">
        <v>5715</v>
      </c>
      <c r="AE481" s="43" t="s">
        <v>5716</v>
      </c>
    </row>
    <row r="482" spans="1:31" hidden="1" x14ac:dyDescent="0.25">
      <c r="A482" s="43" t="s">
        <v>1369</v>
      </c>
      <c r="B482" s="43" t="s">
        <v>2069</v>
      </c>
      <c r="C482" s="43" t="s">
        <v>1369</v>
      </c>
      <c r="F482" s="43">
        <v>15840</v>
      </c>
      <c r="G482" s="43">
        <v>615000</v>
      </c>
      <c r="H482" s="43" t="s">
        <v>1372</v>
      </c>
      <c r="I482" s="43" t="s">
        <v>2070</v>
      </c>
      <c r="J482" s="96" t="s">
        <v>1370</v>
      </c>
      <c r="K482" s="43" t="s">
        <v>1371</v>
      </c>
      <c r="L482" s="43" t="s">
        <v>5717</v>
      </c>
      <c r="M482" s="43">
        <v>0</v>
      </c>
      <c r="N482" s="43">
        <v>0</v>
      </c>
      <c r="O482" s="43">
        <v>0</v>
      </c>
      <c r="P482" s="43">
        <v>0</v>
      </c>
      <c r="Q482" s="43" t="s">
        <v>2073</v>
      </c>
      <c r="R482" s="43" t="s">
        <v>2073</v>
      </c>
      <c r="S482" s="43" t="s">
        <v>2073</v>
      </c>
      <c r="T482" s="43" t="s">
        <v>5707</v>
      </c>
      <c r="U482" s="43" t="s">
        <v>2920</v>
      </c>
      <c r="V482" s="43" t="s">
        <v>2073</v>
      </c>
      <c r="W482" s="43" t="s">
        <v>2073</v>
      </c>
      <c r="X482" s="43" t="s">
        <v>2073</v>
      </c>
      <c r="Y482" s="43" t="s">
        <v>2073</v>
      </c>
      <c r="Z482" s="43" t="s">
        <v>2073</v>
      </c>
      <c r="AA482" s="43" t="s">
        <v>2073</v>
      </c>
      <c r="AB482" s="43" t="s">
        <v>2073</v>
      </c>
      <c r="AC482" s="43" t="s">
        <v>2073</v>
      </c>
      <c r="AD482" s="43" t="s">
        <v>2073</v>
      </c>
      <c r="AE482" s="43" t="s">
        <v>5718</v>
      </c>
    </row>
    <row r="483" spans="1:31" hidden="1" x14ac:dyDescent="0.25">
      <c r="A483" s="43" t="s">
        <v>1899</v>
      </c>
      <c r="B483" s="43" t="s">
        <v>2069</v>
      </c>
      <c r="C483" s="43" t="s">
        <v>1899</v>
      </c>
      <c r="F483" s="43">
        <v>15760</v>
      </c>
      <c r="G483" s="43">
        <v>619500</v>
      </c>
      <c r="H483" s="43" t="s">
        <v>5719</v>
      </c>
      <c r="J483" s="96" t="s">
        <v>5720</v>
      </c>
      <c r="K483" s="43" t="s">
        <v>5721</v>
      </c>
      <c r="L483" s="43" t="s">
        <v>5722</v>
      </c>
      <c r="M483" s="43">
        <v>0</v>
      </c>
      <c r="N483" s="43">
        <v>0</v>
      </c>
      <c r="O483" s="43">
        <v>0</v>
      </c>
      <c r="P483" s="43">
        <v>0</v>
      </c>
      <c r="Q483" s="43" t="s">
        <v>2073</v>
      </c>
      <c r="R483" s="43" t="s">
        <v>2073</v>
      </c>
      <c r="S483" s="43" t="s">
        <v>2073</v>
      </c>
      <c r="T483" s="43" t="s">
        <v>5723</v>
      </c>
      <c r="U483" s="43" t="s">
        <v>5724</v>
      </c>
      <c r="V483" s="43" t="s">
        <v>2073</v>
      </c>
      <c r="W483" s="43" t="s">
        <v>5725</v>
      </c>
      <c r="X483" s="43" t="s">
        <v>2073</v>
      </c>
      <c r="Y483" s="43" t="s">
        <v>2073</v>
      </c>
      <c r="Z483" s="43" t="s">
        <v>2073</v>
      </c>
      <c r="AA483" s="43" t="s">
        <v>2073</v>
      </c>
      <c r="AB483" s="43" t="s">
        <v>2073</v>
      </c>
      <c r="AC483" s="43" t="s">
        <v>2073</v>
      </c>
      <c r="AD483" s="43" t="s">
        <v>2073</v>
      </c>
      <c r="AE483" s="43" t="s">
        <v>2073</v>
      </c>
    </row>
    <row r="484" spans="1:31" hidden="1" x14ac:dyDescent="0.25">
      <c r="A484" s="43" t="s">
        <v>1380</v>
      </c>
      <c r="B484" s="43" t="s">
        <v>2069</v>
      </c>
      <c r="C484" s="43" t="s">
        <v>1380</v>
      </c>
      <c r="F484" s="43">
        <v>11700</v>
      </c>
      <c r="G484" s="43">
        <v>622500</v>
      </c>
      <c r="H484" s="43" t="s">
        <v>1383</v>
      </c>
      <c r="I484" s="43" t="s">
        <v>2070</v>
      </c>
      <c r="J484" s="96" t="s">
        <v>1381</v>
      </c>
      <c r="K484" s="43" t="s">
        <v>1382</v>
      </c>
      <c r="L484" s="43" t="s">
        <v>5726</v>
      </c>
      <c r="M484" s="43">
        <v>0</v>
      </c>
      <c r="N484" s="43">
        <v>0</v>
      </c>
      <c r="O484" s="43">
        <v>0</v>
      </c>
      <c r="P484" s="43">
        <v>0</v>
      </c>
      <c r="Q484" s="43" t="s">
        <v>2073</v>
      </c>
      <c r="R484" s="43" t="s">
        <v>2073</v>
      </c>
      <c r="S484" s="43" t="s">
        <v>2073</v>
      </c>
      <c r="T484" s="43" t="s">
        <v>5727</v>
      </c>
      <c r="U484" s="43" t="s">
        <v>5728</v>
      </c>
      <c r="V484" s="43" t="s">
        <v>2073</v>
      </c>
      <c r="W484" s="43" t="s">
        <v>2073</v>
      </c>
      <c r="X484" s="43" t="s">
        <v>2073</v>
      </c>
      <c r="Y484" s="43" t="s">
        <v>2073</v>
      </c>
      <c r="Z484" s="43" t="s">
        <v>2073</v>
      </c>
      <c r="AA484" s="43" t="s">
        <v>2073</v>
      </c>
      <c r="AB484" s="43" t="s">
        <v>2073</v>
      </c>
      <c r="AC484" s="43" t="s">
        <v>2073</v>
      </c>
      <c r="AD484" s="43" t="s">
        <v>2073</v>
      </c>
      <c r="AE484" s="43" t="s">
        <v>5729</v>
      </c>
    </row>
    <row r="485" spans="1:31" hidden="1" x14ac:dyDescent="0.25">
      <c r="A485" s="43" t="s">
        <v>1384</v>
      </c>
      <c r="B485" s="43" t="s">
        <v>2069</v>
      </c>
      <c r="C485" s="43" t="s">
        <v>1384</v>
      </c>
      <c r="F485" s="43">
        <v>11790</v>
      </c>
      <c r="G485" s="43">
        <v>625500</v>
      </c>
      <c r="H485" s="43" t="s">
        <v>1387</v>
      </c>
      <c r="I485" s="43" t="s">
        <v>2070</v>
      </c>
      <c r="J485" s="96" t="s">
        <v>1385</v>
      </c>
      <c r="K485" s="43" t="s">
        <v>1386</v>
      </c>
      <c r="L485" s="43" t="s">
        <v>5730</v>
      </c>
      <c r="M485" s="43">
        <v>0</v>
      </c>
      <c r="N485" s="43">
        <v>0</v>
      </c>
      <c r="O485" s="43">
        <v>0</v>
      </c>
      <c r="P485" s="43">
        <v>0</v>
      </c>
      <c r="Q485" s="43" t="s">
        <v>2073</v>
      </c>
      <c r="R485" s="43" t="s">
        <v>2073</v>
      </c>
      <c r="S485" s="43" t="s">
        <v>2073</v>
      </c>
      <c r="T485" s="43" t="s">
        <v>5731</v>
      </c>
      <c r="U485" s="43" t="s">
        <v>5732</v>
      </c>
      <c r="V485" s="43" t="s">
        <v>2073</v>
      </c>
      <c r="W485" s="43" t="s">
        <v>2073</v>
      </c>
      <c r="X485" s="43" t="s">
        <v>2073</v>
      </c>
      <c r="Y485" s="43" t="s">
        <v>2073</v>
      </c>
      <c r="Z485" s="43" t="s">
        <v>2073</v>
      </c>
      <c r="AA485" s="43" t="s">
        <v>2073</v>
      </c>
      <c r="AB485" s="43" t="s">
        <v>2073</v>
      </c>
      <c r="AC485" s="43" t="s">
        <v>2073</v>
      </c>
      <c r="AD485" s="43" t="s">
        <v>2073</v>
      </c>
      <c r="AE485" s="43" t="s">
        <v>5733</v>
      </c>
    </row>
    <row r="486" spans="1:31" hidden="1" x14ac:dyDescent="0.25">
      <c r="A486" s="43" t="s">
        <v>1376</v>
      </c>
      <c r="B486" s="43" t="s">
        <v>2069</v>
      </c>
      <c r="C486" s="43" t="s">
        <v>1376</v>
      </c>
      <c r="F486" s="43">
        <v>11710</v>
      </c>
      <c r="G486" s="43">
        <v>626000</v>
      </c>
      <c r="H486" s="43" t="s">
        <v>1379</v>
      </c>
      <c r="I486" s="43" t="s">
        <v>2070</v>
      </c>
      <c r="J486" s="96" t="s">
        <v>1377</v>
      </c>
      <c r="K486" s="43" t="s">
        <v>1378</v>
      </c>
      <c r="L486" s="43" t="s">
        <v>5734</v>
      </c>
      <c r="M486" s="43">
        <v>0</v>
      </c>
      <c r="N486" s="43">
        <v>0</v>
      </c>
      <c r="O486" s="43">
        <v>0</v>
      </c>
      <c r="P486" s="43">
        <v>0</v>
      </c>
      <c r="Q486" s="43" t="s">
        <v>2073</v>
      </c>
      <c r="R486" s="43" t="s">
        <v>2073</v>
      </c>
      <c r="S486" s="43" t="s">
        <v>2073</v>
      </c>
      <c r="T486" s="43" t="s">
        <v>5735</v>
      </c>
      <c r="U486" s="43" t="s">
        <v>5736</v>
      </c>
      <c r="V486" s="43" t="s">
        <v>2073</v>
      </c>
      <c r="W486" s="43" t="s">
        <v>2073</v>
      </c>
      <c r="X486" s="43" t="s">
        <v>2073</v>
      </c>
      <c r="Y486" s="43" t="s">
        <v>2073</v>
      </c>
      <c r="Z486" s="43" t="s">
        <v>2073</v>
      </c>
      <c r="AA486" s="43" t="s">
        <v>2073</v>
      </c>
      <c r="AB486" s="43" t="s">
        <v>2073</v>
      </c>
      <c r="AC486" s="43" t="s">
        <v>2073</v>
      </c>
      <c r="AD486" s="43" t="s">
        <v>2073</v>
      </c>
      <c r="AE486" s="43" t="s">
        <v>5737</v>
      </c>
    </row>
    <row r="487" spans="1:31" x14ac:dyDescent="0.25">
      <c r="A487" s="43" t="s">
        <v>277</v>
      </c>
      <c r="B487" s="43" t="s">
        <v>2576</v>
      </c>
      <c r="C487" s="43" t="s">
        <v>277</v>
      </c>
      <c r="F487" s="43">
        <v>12000</v>
      </c>
      <c r="G487" s="43">
        <v>626500</v>
      </c>
      <c r="H487" s="43" t="s">
        <v>1411</v>
      </c>
      <c r="I487" s="43" t="s">
        <v>2070</v>
      </c>
      <c r="J487" s="96" t="s">
        <v>1409</v>
      </c>
      <c r="K487" s="43" t="s">
        <v>1410</v>
      </c>
      <c r="L487" s="43" t="s">
        <v>5738</v>
      </c>
      <c r="M487" s="43">
        <v>105</v>
      </c>
      <c r="N487" s="43">
        <v>130</v>
      </c>
      <c r="O487" s="43">
        <v>50</v>
      </c>
      <c r="P487" s="43">
        <v>100</v>
      </c>
      <c r="Q487" s="43" t="s">
        <v>2073</v>
      </c>
      <c r="R487" s="43">
        <v>4</v>
      </c>
      <c r="S487" s="43">
        <v>3.5</v>
      </c>
      <c r="T487" s="43" t="s">
        <v>5739</v>
      </c>
      <c r="U487" s="43" t="s">
        <v>5740</v>
      </c>
      <c r="V487" s="43" t="s">
        <v>2073</v>
      </c>
      <c r="W487" s="43" t="s">
        <v>5741</v>
      </c>
      <c r="X487" s="43" t="s">
        <v>5742</v>
      </c>
      <c r="Y487" s="43" t="s">
        <v>5743</v>
      </c>
      <c r="Z487" s="43" t="s">
        <v>5744</v>
      </c>
      <c r="AA487" s="43" t="s">
        <v>5745</v>
      </c>
      <c r="AB487" s="43" t="s">
        <v>5746</v>
      </c>
      <c r="AC487" s="43" t="s">
        <v>5747</v>
      </c>
      <c r="AD487" s="43" t="s">
        <v>5748</v>
      </c>
      <c r="AE487" s="43" t="s">
        <v>5749</v>
      </c>
    </row>
    <row r="488" spans="1:31" x14ac:dyDescent="0.25">
      <c r="A488" s="43" t="s">
        <v>278</v>
      </c>
      <c r="B488" s="43" t="s">
        <v>2576</v>
      </c>
      <c r="C488" s="43" t="s">
        <v>278</v>
      </c>
      <c r="F488" s="43">
        <v>12020</v>
      </c>
      <c r="G488" s="43">
        <v>627000</v>
      </c>
      <c r="H488" s="43" t="s">
        <v>1414</v>
      </c>
      <c r="I488" s="43" t="s">
        <v>2070</v>
      </c>
      <c r="J488" s="96" t="s">
        <v>1412</v>
      </c>
      <c r="K488" s="43" t="s">
        <v>1413</v>
      </c>
      <c r="L488" s="43" t="s">
        <v>5750</v>
      </c>
      <c r="M488" s="43">
        <v>140</v>
      </c>
      <c r="N488" s="43">
        <v>170</v>
      </c>
      <c r="O488" s="43">
        <v>90</v>
      </c>
      <c r="P488" s="43">
        <v>170</v>
      </c>
      <c r="Q488" s="43" t="s">
        <v>2073</v>
      </c>
      <c r="R488" s="43">
        <v>4</v>
      </c>
      <c r="S488" s="43" t="s">
        <v>2073</v>
      </c>
      <c r="T488" s="43" t="s">
        <v>5739</v>
      </c>
      <c r="U488" s="43" t="s">
        <v>5751</v>
      </c>
      <c r="V488" s="43" t="s">
        <v>2073</v>
      </c>
      <c r="W488" s="43" t="s">
        <v>5752</v>
      </c>
      <c r="X488" s="43" t="s">
        <v>5753</v>
      </c>
      <c r="Y488" s="43" t="s">
        <v>5754</v>
      </c>
      <c r="Z488" s="43" t="s">
        <v>5753</v>
      </c>
      <c r="AA488" s="43" t="s">
        <v>5755</v>
      </c>
      <c r="AB488" s="43" t="s">
        <v>5756</v>
      </c>
      <c r="AC488" s="43" t="s">
        <v>5757</v>
      </c>
      <c r="AD488" s="43" t="s">
        <v>5758</v>
      </c>
      <c r="AE488" s="43" t="s">
        <v>5759</v>
      </c>
    </row>
    <row r="489" spans="1:31" hidden="1" x14ac:dyDescent="0.25">
      <c r="A489" s="43" t="s">
        <v>1900</v>
      </c>
      <c r="B489" s="43" t="s">
        <v>2069</v>
      </c>
      <c r="C489" s="43" t="s">
        <v>1900</v>
      </c>
      <c r="F489" s="43">
        <v>26530</v>
      </c>
      <c r="G489" s="43">
        <v>627100</v>
      </c>
      <c r="H489" s="43" t="s">
        <v>5760</v>
      </c>
      <c r="J489" s="96" t="s">
        <v>5761</v>
      </c>
      <c r="K489" s="43" t="s">
        <v>5762</v>
      </c>
      <c r="L489" s="43" t="s">
        <v>5763</v>
      </c>
      <c r="M489" s="43">
        <v>0</v>
      </c>
      <c r="N489" s="43">
        <v>0</v>
      </c>
      <c r="O489" s="43">
        <v>0</v>
      </c>
      <c r="P489" s="43">
        <v>0</v>
      </c>
      <c r="Q489" s="43" t="s">
        <v>2073</v>
      </c>
      <c r="R489" s="43" t="s">
        <v>2073</v>
      </c>
      <c r="S489" s="43" t="s">
        <v>2073</v>
      </c>
      <c r="T489" s="43" t="s">
        <v>5764</v>
      </c>
      <c r="U489" s="43" t="s">
        <v>5765</v>
      </c>
      <c r="V489" s="43" t="s">
        <v>2073</v>
      </c>
      <c r="W489" s="43" t="s">
        <v>5766</v>
      </c>
      <c r="X489" s="43" t="s">
        <v>2073</v>
      </c>
      <c r="Y489" s="43" t="s">
        <v>2073</v>
      </c>
      <c r="Z489" s="43" t="s">
        <v>2073</v>
      </c>
      <c r="AA489" s="43" t="s">
        <v>2073</v>
      </c>
      <c r="AB489" s="43" t="s">
        <v>2073</v>
      </c>
      <c r="AC489" s="43" t="s">
        <v>2073</v>
      </c>
      <c r="AD489" s="43" t="s">
        <v>2073</v>
      </c>
      <c r="AE489" s="43" t="s">
        <v>2073</v>
      </c>
    </row>
    <row r="490" spans="1:31" x14ac:dyDescent="0.25">
      <c r="A490" s="43" t="s">
        <v>276</v>
      </c>
      <c r="B490" s="43" t="s">
        <v>2576</v>
      </c>
      <c r="C490" s="43" t="s">
        <v>276</v>
      </c>
      <c r="F490" s="43">
        <v>12010</v>
      </c>
      <c r="G490" s="43">
        <v>627500</v>
      </c>
      <c r="H490" s="43" t="s">
        <v>1408</v>
      </c>
      <c r="I490" s="43" t="s">
        <v>2070</v>
      </c>
      <c r="J490" s="96" t="s">
        <v>1406</v>
      </c>
      <c r="K490" s="43" t="s">
        <v>1407</v>
      </c>
      <c r="L490" s="43" t="s">
        <v>5767</v>
      </c>
      <c r="M490" s="43">
        <v>105</v>
      </c>
      <c r="N490" s="43">
        <v>130</v>
      </c>
      <c r="O490" s="43">
        <v>45</v>
      </c>
      <c r="P490" s="43">
        <v>90</v>
      </c>
      <c r="Q490" s="43" t="s">
        <v>2073</v>
      </c>
      <c r="R490" s="43">
        <v>3</v>
      </c>
      <c r="S490" s="43">
        <v>3.5</v>
      </c>
      <c r="T490" s="43" t="s">
        <v>5739</v>
      </c>
      <c r="U490" s="43" t="s">
        <v>5768</v>
      </c>
      <c r="V490" s="43" t="s">
        <v>2073</v>
      </c>
      <c r="W490" s="43" t="s">
        <v>5769</v>
      </c>
      <c r="X490" s="43" t="s">
        <v>5770</v>
      </c>
      <c r="Y490" s="43" t="s">
        <v>5771</v>
      </c>
      <c r="Z490" s="43" t="s">
        <v>5772</v>
      </c>
      <c r="AA490" s="43" t="s">
        <v>5773</v>
      </c>
      <c r="AB490" s="43" t="s">
        <v>5774</v>
      </c>
      <c r="AC490" s="43" t="s">
        <v>5775</v>
      </c>
      <c r="AD490" s="43" t="s">
        <v>5776</v>
      </c>
      <c r="AE490" s="43" t="s">
        <v>5777</v>
      </c>
    </row>
    <row r="491" spans="1:31" hidden="1" x14ac:dyDescent="0.25">
      <c r="A491" s="43" t="s">
        <v>1901</v>
      </c>
      <c r="B491" s="43" t="s">
        <v>2085</v>
      </c>
      <c r="C491" s="43" t="s">
        <v>276</v>
      </c>
      <c r="F491" s="43">
        <v>12011</v>
      </c>
      <c r="G491" s="43">
        <v>627510</v>
      </c>
      <c r="H491" s="43" t="s">
        <v>5778</v>
      </c>
      <c r="J491" s="96" t="s">
        <v>5779</v>
      </c>
      <c r="K491" s="43" t="s">
        <v>5780</v>
      </c>
      <c r="L491" s="43" t="s">
        <v>5781</v>
      </c>
      <c r="M491" s="43">
        <v>0</v>
      </c>
      <c r="N491" s="43">
        <v>0</v>
      </c>
      <c r="O491" s="43">
        <v>0</v>
      </c>
      <c r="P491" s="43">
        <v>0</v>
      </c>
      <c r="Q491" s="43" t="s">
        <v>2073</v>
      </c>
      <c r="R491" s="43">
        <v>3</v>
      </c>
      <c r="S491" s="43">
        <v>3.5</v>
      </c>
      <c r="T491" s="43" t="s">
        <v>5739</v>
      </c>
      <c r="U491" s="43" t="s">
        <v>5768</v>
      </c>
      <c r="V491" s="43" t="s">
        <v>5768</v>
      </c>
      <c r="W491" s="43" t="s">
        <v>5769</v>
      </c>
      <c r="X491" s="43" t="s">
        <v>5770</v>
      </c>
      <c r="Y491" s="43" t="s">
        <v>5771</v>
      </c>
      <c r="Z491" s="43" t="s">
        <v>5772</v>
      </c>
      <c r="AA491" s="43" t="s">
        <v>5773</v>
      </c>
      <c r="AB491" s="43" t="s">
        <v>5774</v>
      </c>
      <c r="AC491" s="43" t="s">
        <v>5775</v>
      </c>
      <c r="AD491" s="43" t="s">
        <v>5776</v>
      </c>
      <c r="AE491" s="43" t="s">
        <v>5777</v>
      </c>
    </row>
    <row r="492" spans="1:31" hidden="1" x14ac:dyDescent="0.25">
      <c r="A492" s="43" t="s">
        <v>1902</v>
      </c>
      <c r="B492" s="43" t="s">
        <v>2085</v>
      </c>
      <c r="C492" s="43" t="s">
        <v>276</v>
      </c>
      <c r="F492" s="43">
        <v>12012</v>
      </c>
      <c r="G492" s="43">
        <v>627550</v>
      </c>
      <c r="H492" s="43" t="s">
        <v>5782</v>
      </c>
      <c r="J492" s="96" t="s">
        <v>5783</v>
      </c>
      <c r="K492" s="43" t="s">
        <v>5784</v>
      </c>
      <c r="L492" s="43" t="s">
        <v>5785</v>
      </c>
      <c r="M492" s="43">
        <v>0</v>
      </c>
      <c r="N492" s="43">
        <v>0</v>
      </c>
      <c r="O492" s="43">
        <v>0</v>
      </c>
      <c r="P492" s="43">
        <v>0</v>
      </c>
      <c r="Q492" s="43" t="s">
        <v>2073</v>
      </c>
      <c r="R492" s="43">
        <v>3</v>
      </c>
      <c r="S492" s="43">
        <v>3.5</v>
      </c>
      <c r="T492" s="43" t="s">
        <v>5739</v>
      </c>
      <c r="U492" s="43" t="s">
        <v>5768</v>
      </c>
      <c r="V492" s="43" t="s">
        <v>5786</v>
      </c>
      <c r="W492" s="43" t="s">
        <v>5769</v>
      </c>
      <c r="X492" s="43" t="s">
        <v>5770</v>
      </c>
      <c r="Y492" s="43" t="s">
        <v>5771</v>
      </c>
      <c r="Z492" s="43" t="s">
        <v>5772</v>
      </c>
      <c r="AA492" s="43" t="s">
        <v>5773</v>
      </c>
      <c r="AB492" s="43" t="s">
        <v>5774</v>
      </c>
      <c r="AC492" s="43" t="s">
        <v>5775</v>
      </c>
      <c r="AD492" s="43" t="s">
        <v>5776</v>
      </c>
      <c r="AE492" s="43" t="s">
        <v>5777</v>
      </c>
    </row>
    <row r="493" spans="1:31" x14ac:dyDescent="0.25">
      <c r="A493" s="43" t="s">
        <v>1391</v>
      </c>
      <c r="B493" s="43" t="s">
        <v>2576</v>
      </c>
      <c r="C493" s="43" t="s">
        <v>1391</v>
      </c>
      <c r="F493" s="43">
        <v>11870</v>
      </c>
      <c r="G493" s="43">
        <v>628000</v>
      </c>
      <c r="H493" s="43" t="s">
        <v>1394</v>
      </c>
      <c r="I493" s="43" t="s">
        <v>2070</v>
      </c>
      <c r="J493" s="96" t="s">
        <v>1392</v>
      </c>
      <c r="K493" s="43" t="s">
        <v>1393</v>
      </c>
      <c r="L493" s="43" t="s">
        <v>5787</v>
      </c>
      <c r="M493" s="43">
        <v>118</v>
      </c>
      <c r="N493" s="43">
        <v>145</v>
      </c>
      <c r="O493" s="43">
        <v>70</v>
      </c>
      <c r="P493" s="43">
        <v>140</v>
      </c>
      <c r="Q493" s="43" t="s">
        <v>2073</v>
      </c>
      <c r="R493" s="43">
        <v>4</v>
      </c>
      <c r="S493" s="43" t="s">
        <v>2073</v>
      </c>
      <c r="T493" s="43" t="s">
        <v>5739</v>
      </c>
      <c r="U493" s="43" t="s">
        <v>5788</v>
      </c>
      <c r="V493" s="43" t="s">
        <v>2073</v>
      </c>
      <c r="W493" s="43" t="s">
        <v>5789</v>
      </c>
      <c r="X493" s="43" t="s">
        <v>5790</v>
      </c>
      <c r="Y493" s="43" t="s">
        <v>5791</v>
      </c>
      <c r="Z493" s="43" t="s">
        <v>5792</v>
      </c>
      <c r="AA493" s="43" t="s">
        <v>5793</v>
      </c>
      <c r="AB493" s="43" t="s">
        <v>5794</v>
      </c>
      <c r="AC493" s="43" t="s">
        <v>5795</v>
      </c>
      <c r="AD493" s="43" t="s">
        <v>5796</v>
      </c>
      <c r="AE493" s="43" t="s">
        <v>5797</v>
      </c>
    </row>
    <row r="494" spans="1:31" hidden="1" x14ac:dyDescent="0.25">
      <c r="A494" s="43" t="s">
        <v>1903</v>
      </c>
      <c r="B494" s="43" t="s">
        <v>2069</v>
      </c>
      <c r="C494" s="43" t="s">
        <v>1903</v>
      </c>
      <c r="F494" s="43">
        <v>11950</v>
      </c>
      <c r="G494" s="43">
        <v>629500</v>
      </c>
      <c r="H494" s="43" t="s">
        <v>5798</v>
      </c>
      <c r="J494" s="96" t="s">
        <v>5799</v>
      </c>
      <c r="K494" s="43" t="s">
        <v>5800</v>
      </c>
      <c r="L494" s="43" t="s">
        <v>5801</v>
      </c>
      <c r="M494" s="43">
        <v>0</v>
      </c>
      <c r="N494" s="43">
        <v>0</v>
      </c>
      <c r="O494" s="43">
        <v>0</v>
      </c>
      <c r="P494" s="43">
        <v>0</v>
      </c>
      <c r="Q494" s="43" t="s">
        <v>2073</v>
      </c>
      <c r="R494" s="43" t="s">
        <v>2073</v>
      </c>
      <c r="S494" s="43" t="s">
        <v>2073</v>
      </c>
      <c r="T494" s="43" t="s">
        <v>5739</v>
      </c>
      <c r="U494" s="43" t="s">
        <v>5802</v>
      </c>
      <c r="V494" s="43" t="s">
        <v>2073</v>
      </c>
      <c r="W494" s="43" t="s">
        <v>2073</v>
      </c>
      <c r="X494" s="43" t="s">
        <v>2073</v>
      </c>
      <c r="Y494" s="43" t="s">
        <v>2073</v>
      </c>
      <c r="Z494" s="43" t="s">
        <v>2073</v>
      </c>
      <c r="AA494" s="43" t="s">
        <v>2073</v>
      </c>
      <c r="AB494" s="43" t="s">
        <v>2073</v>
      </c>
      <c r="AC494" s="43" t="s">
        <v>2073</v>
      </c>
      <c r="AD494" s="43" t="s">
        <v>2073</v>
      </c>
      <c r="AE494" s="43" t="s">
        <v>2073</v>
      </c>
    </row>
    <row r="495" spans="1:31" x14ac:dyDescent="0.25">
      <c r="A495" s="43" t="s">
        <v>275</v>
      </c>
      <c r="B495" s="43" t="s">
        <v>2576</v>
      </c>
      <c r="C495" s="43" t="s">
        <v>275</v>
      </c>
      <c r="F495" s="43">
        <v>11980</v>
      </c>
      <c r="G495" s="43">
        <v>630000</v>
      </c>
      <c r="H495" s="43" t="s">
        <v>1405</v>
      </c>
      <c r="I495" s="43" t="s">
        <v>2070</v>
      </c>
      <c r="J495" s="96" t="s">
        <v>1403</v>
      </c>
      <c r="K495" s="43" t="s">
        <v>1404</v>
      </c>
      <c r="L495" s="43" t="s">
        <v>5803</v>
      </c>
      <c r="M495" s="43">
        <v>125</v>
      </c>
      <c r="N495" s="43">
        <v>160</v>
      </c>
      <c r="O495" s="43">
        <v>70</v>
      </c>
      <c r="P495" s="43">
        <v>140</v>
      </c>
      <c r="Q495" s="43" t="s">
        <v>2073</v>
      </c>
      <c r="R495" s="43">
        <v>4</v>
      </c>
      <c r="S495" s="43" t="s">
        <v>2073</v>
      </c>
      <c r="T495" s="43" t="s">
        <v>5739</v>
      </c>
      <c r="U495" s="43" t="s">
        <v>5804</v>
      </c>
      <c r="V495" s="43" t="s">
        <v>2073</v>
      </c>
      <c r="W495" s="43" t="s">
        <v>5805</v>
      </c>
      <c r="X495" s="43" t="s">
        <v>5806</v>
      </c>
      <c r="Y495" s="43" t="s">
        <v>5807</v>
      </c>
      <c r="Z495" s="43" t="s">
        <v>5808</v>
      </c>
      <c r="AA495" s="43" t="s">
        <v>5809</v>
      </c>
      <c r="AB495" s="43" t="s">
        <v>5810</v>
      </c>
      <c r="AC495" s="43" t="s">
        <v>5811</v>
      </c>
      <c r="AD495" s="43" t="s">
        <v>5812</v>
      </c>
      <c r="AE495" s="43" t="s">
        <v>5813</v>
      </c>
    </row>
    <row r="496" spans="1:31" x14ac:dyDescent="0.25">
      <c r="A496" s="43" t="s">
        <v>274</v>
      </c>
      <c r="B496" s="43" t="s">
        <v>2576</v>
      </c>
      <c r="C496" s="43" t="s">
        <v>274</v>
      </c>
      <c r="F496" s="43">
        <v>11860</v>
      </c>
      <c r="G496" s="43">
        <v>630500</v>
      </c>
      <c r="H496" s="43" t="s">
        <v>1390</v>
      </c>
      <c r="I496" s="43" t="s">
        <v>2070</v>
      </c>
      <c r="J496" s="96" t="s">
        <v>1388</v>
      </c>
      <c r="K496" s="43" t="s">
        <v>1389</v>
      </c>
      <c r="L496" s="43" t="s">
        <v>5814</v>
      </c>
      <c r="M496" s="43">
        <v>130</v>
      </c>
      <c r="N496" s="43">
        <v>165</v>
      </c>
      <c r="O496" s="43">
        <v>80</v>
      </c>
      <c r="P496" s="43">
        <v>150</v>
      </c>
      <c r="Q496" s="43" t="s">
        <v>2073</v>
      </c>
      <c r="R496" s="43">
        <v>4</v>
      </c>
      <c r="S496" s="43" t="s">
        <v>2073</v>
      </c>
      <c r="T496" s="43" t="s">
        <v>5739</v>
      </c>
      <c r="U496" s="43" t="s">
        <v>5815</v>
      </c>
      <c r="V496" s="43" t="s">
        <v>2073</v>
      </c>
      <c r="W496" s="43" t="s">
        <v>5816</v>
      </c>
      <c r="X496" s="43" t="s">
        <v>5817</v>
      </c>
      <c r="Y496" s="43" t="s">
        <v>5818</v>
      </c>
      <c r="Z496" s="43" t="s">
        <v>5817</v>
      </c>
      <c r="AA496" s="43" t="s">
        <v>5819</v>
      </c>
      <c r="AB496" s="43" t="s">
        <v>5820</v>
      </c>
      <c r="AC496" s="43" t="s">
        <v>5821</v>
      </c>
      <c r="AD496" s="43" t="s">
        <v>5822</v>
      </c>
      <c r="AE496" s="43" t="s">
        <v>5823</v>
      </c>
    </row>
    <row r="497" spans="1:31" hidden="1" x14ac:dyDescent="0.25">
      <c r="A497" s="43" t="s">
        <v>1395</v>
      </c>
      <c r="B497" s="43" t="s">
        <v>2069</v>
      </c>
      <c r="C497" s="43" t="s">
        <v>1395</v>
      </c>
      <c r="F497" s="43">
        <v>11972</v>
      </c>
      <c r="G497" s="43">
        <v>631000</v>
      </c>
      <c r="H497" s="43" t="s">
        <v>1398</v>
      </c>
      <c r="I497" s="43" t="s">
        <v>2070</v>
      </c>
      <c r="J497" s="43" t="s">
        <v>1396</v>
      </c>
      <c r="K497" s="43" t="s">
        <v>1397</v>
      </c>
      <c r="L497" s="43" t="s">
        <v>5824</v>
      </c>
      <c r="M497" s="43">
        <v>0</v>
      </c>
      <c r="N497" s="43">
        <v>0</v>
      </c>
      <c r="O497" s="43">
        <v>0</v>
      </c>
      <c r="P497" s="43">
        <v>0</v>
      </c>
      <c r="Q497" s="43" t="s">
        <v>2073</v>
      </c>
      <c r="R497" s="43" t="s">
        <v>2073</v>
      </c>
      <c r="S497" s="43" t="s">
        <v>2073</v>
      </c>
      <c r="T497" s="43" t="s">
        <v>5739</v>
      </c>
      <c r="U497" s="43" t="s">
        <v>5825</v>
      </c>
      <c r="V497" s="43" t="s">
        <v>2073</v>
      </c>
      <c r="W497" s="43" t="s">
        <v>2073</v>
      </c>
      <c r="X497" s="43" t="s">
        <v>2073</v>
      </c>
      <c r="Y497" s="43" t="s">
        <v>2073</v>
      </c>
      <c r="Z497" s="43" t="s">
        <v>2073</v>
      </c>
      <c r="AA497" s="43" t="s">
        <v>2073</v>
      </c>
      <c r="AB497" s="43" t="s">
        <v>2073</v>
      </c>
      <c r="AC497" s="43" t="s">
        <v>2073</v>
      </c>
      <c r="AD497" s="43" t="s">
        <v>2073</v>
      </c>
      <c r="AE497" s="43" t="s">
        <v>2073</v>
      </c>
    </row>
    <row r="498" spans="1:31" hidden="1" x14ac:dyDescent="0.25">
      <c r="A498" s="43" t="s">
        <v>1399</v>
      </c>
      <c r="B498" s="43" t="s">
        <v>2069</v>
      </c>
      <c r="C498" s="43" t="s">
        <v>1399</v>
      </c>
      <c r="F498" s="43">
        <v>11971</v>
      </c>
      <c r="G498" s="43">
        <v>631500</v>
      </c>
      <c r="H498" s="43" t="s">
        <v>1402</v>
      </c>
      <c r="J498" s="43" t="s">
        <v>1400</v>
      </c>
      <c r="K498" s="43" t="s">
        <v>1401</v>
      </c>
      <c r="L498" s="43" t="s">
        <v>5826</v>
      </c>
      <c r="M498" s="43">
        <v>0</v>
      </c>
      <c r="N498" s="43">
        <v>0</v>
      </c>
      <c r="O498" s="43">
        <v>0</v>
      </c>
      <c r="P498" s="43">
        <v>0</v>
      </c>
      <c r="Q498" s="43" t="s">
        <v>2073</v>
      </c>
      <c r="R498" s="43" t="s">
        <v>2073</v>
      </c>
      <c r="S498" s="43" t="s">
        <v>2073</v>
      </c>
      <c r="T498" s="43" t="s">
        <v>5739</v>
      </c>
      <c r="U498" s="43" t="s">
        <v>2099</v>
      </c>
      <c r="V498" s="43" t="s">
        <v>2073</v>
      </c>
      <c r="W498" s="43" t="s">
        <v>2073</v>
      </c>
      <c r="X498" s="43" t="s">
        <v>2073</v>
      </c>
      <c r="Y498" s="43" t="s">
        <v>2073</v>
      </c>
      <c r="Z498" s="43" t="s">
        <v>2073</v>
      </c>
      <c r="AA498" s="43" t="s">
        <v>2073</v>
      </c>
      <c r="AB498" s="43" t="s">
        <v>2073</v>
      </c>
      <c r="AC498" s="43" t="s">
        <v>2073</v>
      </c>
      <c r="AD498" s="43" t="s">
        <v>2073</v>
      </c>
      <c r="AE498" s="43" t="s">
        <v>2073</v>
      </c>
    </row>
    <row r="499" spans="1:31" hidden="1" x14ac:dyDescent="0.25">
      <c r="A499" s="43" t="s">
        <v>1904</v>
      </c>
      <c r="B499" s="43" t="s">
        <v>2069</v>
      </c>
      <c r="C499" s="43" t="s">
        <v>1904</v>
      </c>
      <c r="F499" s="43">
        <v>11962</v>
      </c>
      <c r="G499" s="43">
        <v>632000</v>
      </c>
      <c r="H499" s="43" t="s">
        <v>5827</v>
      </c>
      <c r="J499" s="43" t="s">
        <v>5828</v>
      </c>
      <c r="K499" s="43" t="s">
        <v>5829</v>
      </c>
      <c r="L499" s="43" t="s">
        <v>5830</v>
      </c>
      <c r="M499" s="43">
        <v>0</v>
      </c>
      <c r="N499" s="43">
        <v>0</v>
      </c>
      <c r="O499" s="43">
        <v>0</v>
      </c>
      <c r="P499" s="43">
        <v>0</v>
      </c>
      <c r="Q499" s="43" t="s">
        <v>2073</v>
      </c>
      <c r="R499" s="43" t="s">
        <v>2073</v>
      </c>
      <c r="S499" s="43" t="s">
        <v>2073</v>
      </c>
      <c r="T499" s="43" t="s">
        <v>5739</v>
      </c>
      <c r="U499" s="43" t="s">
        <v>5831</v>
      </c>
      <c r="V499" s="43" t="s">
        <v>2073</v>
      </c>
      <c r="W499" s="43" t="s">
        <v>2073</v>
      </c>
      <c r="X499" s="43" t="s">
        <v>2073</v>
      </c>
      <c r="Y499" s="43" t="s">
        <v>2073</v>
      </c>
      <c r="Z499" s="43" t="s">
        <v>2073</v>
      </c>
      <c r="AA499" s="43" t="s">
        <v>2073</v>
      </c>
      <c r="AB499" s="43" t="s">
        <v>2073</v>
      </c>
      <c r="AC499" s="43" t="s">
        <v>2073</v>
      </c>
      <c r="AD499" s="43" t="s">
        <v>2073</v>
      </c>
      <c r="AE499" s="43" t="s">
        <v>2073</v>
      </c>
    </row>
    <row r="500" spans="1:31" hidden="1" x14ac:dyDescent="0.25">
      <c r="A500" s="43" t="s">
        <v>1905</v>
      </c>
      <c r="B500" s="43" t="s">
        <v>2069</v>
      </c>
      <c r="C500" s="43" t="s">
        <v>1905</v>
      </c>
      <c r="F500" s="43">
        <v>11961</v>
      </c>
      <c r="G500" s="43">
        <v>632500</v>
      </c>
      <c r="H500" s="43" t="s">
        <v>5832</v>
      </c>
      <c r="J500" s="43" t="s">
        <v>5833</v>
      </c>
      <c r="K500" s="43" t="s">
        <v>5834</v>
      </c>
      <c r="L500" s="43" t="s">
        <v>5835</v>
      </c>
      <c r="M500" s="43">
        <v>0</v>
      </c>
      <c r="N500" s="43">
        <v>0</v>
      </c>
      <c r="O500" s="43">
        <v>0</v>
      </c>
      <c r="P500" s="43">
        <v>0</v>
      </c>
      <c r="Q500" s="43" t="s">
        <v>2073</v>
      </c>
      <c r="R500" s="43" t="s">
        <v>2073</v>
      </c>
      <c r="S500" s="43" t="s">
        <v>2073</v>
      </c>
      <c r="T500" s="43" t="s">
        <v>5739</v>
      </c>
      <c r="U500" s="43" t="s">
        <v>5836</v>
      </c>
      <c r="V500" s="43" t="s">
        <v>2073</v>
      </c>
      <c r="W500" s="43" t="s">
        <v>2073</v>
      </c>
      <c r="X500" s="43" t="s">
        <v>2073</v>
      </c>
      <c r="Y500" s="43" t="s">
        <v>2073</v>
      </c>
      <c r="Z500" s="43" t="s">
        <v>2073</v>
      </c>
      <c r="AA500" s="43" t="s">
        <v>2073</v>
      </c>
      <c r="AB500" s="43" t="s">
        <v>2073</v>
      </c>
      <c r="AC500" s="43" t="s">
        <v>2073</v>
      </c>
      <c r="AD500" s="43" t="s">
        <v>2073</v>
      </c>
      <c r="AE500" s="43" t="s">
        <v>2073</v>
      </c>
    </row>
    <row r="501" spans="1:31" hidden="1" x14ac:dyDescent="0.25">
      <c r="A501" s="43" t="s">
        <v>1906</v>
      </c>
      <c r="B501" s="43" t="s">
        <v>2069</v>
      </c>
      <c r="C501" s="43" t="s">
        <v>1906</v>
      </c>
      <c r="F501" s="43">
        <v>10960</v>
      </c>
      <c r="G501" s="43">
        <v>634000</v>
      </c>
      <c r="H501" s="43" t="s">
        <v>5837</v>
      </c>
      <c r="J501" s="43" t="s">
        <v>5838</v>
      </c>
      <c r="K501" s="43" t="s">
        <v>5839</v>
      </c>
      <c r="L501" s="43" t="s">
        <v>5840</v>
      </c>
      <c r="M501" s="43">
        <v>0</v>
      </c>
      <c r="N501" s="43">
        <v>0</v>
      </c>
      <c r="O501" s="43">
        <v>0</v>
      </c>
      <c r="P501" s="43">
        <v>0</v>
      </c>
      <c r="Q501" s="43" t="s">
        <v>2073</v>
      </c>
      <c r="R501" s="43" t="s">
        <v>2073</v>
      </c>
      <c r="S501" s="43" t="s">
        <v>2073</v>
      </c>
      <c r="T501" s="43" t="s">
        <v>5841</v>
      </c>
      <c r="U501" s="43" t="s">
        <v>5842</v>
      </c>
      <c r="V501" s="43" t="s">
        <v>2073</v>
      </c>
      <c r="W501" s="43" t="s">
        <v>2073</v>
      </c>
      <c r="X501" s="43" t="s">
        <v>2073</v>
      </c>
      <c r="Y501" s="43" t="s">
        <v>2073</v>
      </c>
      <c r="Z501" s="43" t="s">
        <v>2073</v>
      </c>
      <c r="AA501" s="43" t="s">
        <v>2073</v>
      </c>
      <c r="AB501" s="43" t="s">
        <v>2073</v>
      </c>
      <c r="AC501" s="43" t="s">
        <v>2073</v>
      </c>
      <c r="AD501" s="43" t="s">
        <v>2073</v>
      </c>
      <c r="AE501" s="43" t="s">
        <v>5843</v>
      </c>
    </row>
    <row r="502" spans="1:31" hidden="1" x14ac:dyDescent="0.25">
      <c r="A502" s="43" t="s">
        <v>1907</v>
      </c>
      <c r="B502" s="43" t="s">
        <v>2069</v>
      </c>
      <c r="C502" s="43" t="s">
        <v>1907</v>
      </c>
      <c r="F502" s="43">
        <v>10950</v>
      </c>
      <c r="G502" s="43">
        <v>634500</v>
      </c>
      <c r="H502" s="43" t="s">
        <v>5844</v>
      </c>
      <c r="J502" s="43" t="s">
        <v>5845</v>
      </c>
      <c r="K502" s="43" t="s">
        <v>5846</v>
      </c>
      <c r="L502" s="43" t="s">
        <v>5847</v>
      </c>
      <c r="M502" s="43">
        <v>0</v>
      </c>
      <c r="N502" s="43">
        <v>0</v>
      </c>
      <c r="O502" s="43">
        <v>0</v>
      </c>
      <c r="P502" s="43">
        <v>0</v>
      </c>
      <c r="Q502" s="43" t="s">
        <v>2073</v>
      </c>
      <c r="R502" s="43" t="s">
        <v>2073</v>
      </c>
      <c r="S502" s="43" t="s">
        <v>2073</v>
      </c>
      <c r="T502" s="43" t="s">
        <v>5841</v>
      </c>
      <c r="U502" s="43" t="s">
        <v>5848</v>
      </c>
      <c r="V502" s="43" t="s">
        <v>2073</v>
      </c>
      <c r="W502" s="43" t="s">
        <v>2073</v>
      </c>
      <c r="X502" s="43" t="s">
        <v>2073</v>
      </c>
      <c r="Y502" s="43" t="s">
        <v>2073</v>
      </c>
      <c r="Z502" s="43" t="s">
        <v>2073</v>
      </c>
      <c r="AA502" s="43" t="s">
        <v>2073</v>
      </c>
      <c r="AB502" s="43" t="s">
        <v>2073</v>
      </c>
      <c r="AC502" s="43" t="s">
        <v>2073</v>
      </c>
      <c r="AD502" s="43" t="s">
        <v>2073</v>
      </c>
      <c r="AE502" s="43" t="s">
        <v>5849</v>
      </c>
    </row>
    <row r="503" spans="1:31" hidden="1" x14ac:dyDescent="0.25">
      <c r="A503" s="43" t="s">
        <v>1908</v>
      </c>
      <c r="B503" s="43" t="s">
        <v>2069</v>
      </c>
      <c r="C503" s="43" t="s">
        <v>1908</v>
      </c>
      <c r="F503" s="43">
        <v>30700</v>
      </c>
      <c r="G503" s="43">
        <v>634700</v>
      </c>
      <c r="H503" s="43" t="s">
        <v>5850</v>
      </c>
      <c r="J503" s="43" t="s">
        <v>5851</v>
      </c>
      <c r="K503" s="43" t="s">
        <v>5852</v>
      </c>
      <c r="L503" s="43" t="s">
        <v>5853</v>
      </c>
      <c r="M503" s="43">
        <v>0</v>
      </c>
      <c r="N503" s="43">
        <v>0</v>
      </c>
      <c r="O503" s="43">
        <v>0</v>
      </c>
      <c r="P503" s="43">
        <v>0</v>
      </c>
      <c r="Q503" s="43" t="s">
        <v>2073</v>
      </c>
      <c r="R503" s="43" t="s">
        <v>2073</v>
      </c>
      <c r="S503" s="43" t="s">
        <v>2073</v>
      </c>
      <c r="T503" s="43" t="s">
        <v>5854</v>
      </c>
      <c r="U503" s="43" t="s">
        <v>2614</v>
      </c>
      <c r="V503" s="43" t="s">
        <v>2073</v>
      </c>
      <c r="W503" s="43" t="s">
        <v>5855</v>
      </c>
      <c r="X503" s="43" t="s">
        <v>2073</v>
      </c>
      <c r="Y503" s="43" t="s">
        <v>2073</v>
      </c>
      <c r="Z503" s="43" t="s">
        <v>2073</v>
      </c>
      <c r="AA503" s="43" t="s">
        <v>2073</v>
      </c>
      <c r="AB503" s="43" t="s">
        <v>2073</v>
      </c>
      <c r="AC503" s="43" t="s">
        <v>2073</v>
      </c>
      <c r="AD503" s="43" t="s">
        <v>2073</v>
      </c>
      <c r="AE503" s="43" t="s">
        <v>2073</v>
      </c>
    </row>
    <row r="504" spans="1:31" hidden="1" x14ac:dyDescent="0.25">
      <c r="A504" s="43" t="s">
        <v>1418</v>
      </c>
      <c r="B504" s="43" t="s">
        <v>2069</v>
      </c>
      <c r="C504" s="43" t="s">
        <v>1418</v>
      </c>
      <c r="F504" s="43">
        <v>13340</v>
      </c>
      <c r="G504" s="43">
        <v>635500</v>
      </c>
      <c r="H504" s="43" t="s">
        <v>1421</v>
      </c>
      <c r="I504" s="43" t="s">
        <v>2070</v>
      </c>
      <c r="J504" s="43" t="s">
        <v>1419</v>
      </c>
      <c r="K504" s="43" t="s">
        <v>1420</v>
      </c>
      <c r="L504" s="43" t="s">
        <v>5856</v>
      </c>
      <c r="M504" s="43">
        <v>0</v>
      </c>
      <c r="N504" s="43">
        <v>0</v>
      </c>
      <c r="O504" s="43">
        <v>0</v>
      </c>
      <c r="P504" s="43">
        <v>0</v>
      </c>
      <c r="Q504" s="43" t="s">
        <v>2073</v>
      </c>
      <c r="R504" s="43" t="s">
        <v>2073</v>
      </c>
      <c r="S504" s="43" t="s">
        <v>2073</v>
      </c>
      <c r="T504" s="43" t="s">
        <v>5857</v>
      </c>
      <c r="U504" s="43" t="s">
        <v>5858</v>
      </c>
      <c r="V504" s="43" t="s">
        <v>2073</v>
      </c>
      <c r="W504" s="43" t="s">
        <v>2073</v>
      </c>
      <c r="X504" s="43" t="s">
        <v>2073</v>
      </c>
      <c r="Y504" s="43" t="s">
        <v>2073</v>
      </c>
      <c r="Z504" s="43" t="s">
        <v>2073</v>
      </c>
      <c r="AA504" s="43" t="s">
        <v>2073</v>
      </c>
      <c r="AB504" s="43" t="s">
        <v>2073</v>
      </c>
      <c r="AC504" s="43" t="s">
        <v>2073</v>
      </c>
      <c r="AD504" s="43" t="s">
        <v>2073</v>
      </c>
      <c r="AE504" s="43" t="s">
        <v>5859</v>
      </c>
    </row>
    <row r="505" spans="1:31" x14ac:dyDescent="0.25">
      <c r="A505" s="43" t="s">
        <v>279</v>
      </c>
      <c r="B505" s="43" t="s">
        <v>2576</v>
      </c>
      <c r="C505" s="43" t="s">
        <v>279</v>
      </c>
      <c r="F505" s="43">
        <v>13350</v>
      </c>
      <c r="G505" s="43">
        <v>636000</v>
      </c>
      <c r="H505" s="43" t="s">
        <v>1417</v>
      </c>
      <c r="I505" s="43" t="s">
        <v>2070</v>
      </c>
      <c r="J505" s="96" t="s">
        <v>1415</v>
      </c>
      <c r="K505" s="43" t="s">
        <v>1416</v>
      </c>
      <c r="L505" s="43" t="s">
        <v>5860</v>
      </c>
      <c r="M505" s="43">
        <v>80</v>
      </c>
      <c r="N505" s="43">
        <v>98</v>
      </c>
      <c r="O505" s="43">
        <v>10</v>
      </c>
      <c r="P505" s="43">
        <v>25</v>
      </c>
      <c r="Q505" s="43" t="s">
        <v>2073</v>
      </c>
      <c r="R505" s="43">
        <v>1</v>
      </c>
      <c r="S505" s="43" t="s">
        <v>2073</v>
      </c>
      <c r="T505" s="43" t="s">
        <v>5857</v>
      </c>
      <c r="U505" s="43" t="s">
        <v>3985</v>
      </c>
      <c r="V505" s="43" t="s">
        <v>2073</v>
      </c>
      <c r="W505" s="43" t="s">
        <v>5861</v>
      </c>
      <c r="X505" s="43" t="s">
        <v>5862</v>
      </c>
      <c r="Y505" s="43" t="s">
        <v>5863</v>
      </c>
      <c r="Z505" s="43" t="s">
        <v>5864</v>
      </c>
      <c r="AA505" s="43" t="s">
        <v>5864</v>
      </c>
      <c r="AB505" s="43" t="s">
        <v>5865</v>
      </c>
      <c r="AC505" s="43" t="s">
        <v>5866</v>
      </c>
      <c r="AD505" s="43" t="s">
        <v>5867</v>
      </c>
      <c r="AE505" s="43" t="s">
        <v>5868</v>
      </c>
    </row>
    <row r="506" spans="1:31" x14ac:dyDescent="0.25">
      <c r="A506" s="43" t="s">
        <v>280</v>
      </c>
      <c r="B506" s="43" t="s">
        <v>2576</v>
      </c>
      <c r="C506" s="43" t="s">
        <v>280</v>
      </c>
      <c r="F506" s="43">
        <v>10990</v>
      </c>
      <c r="G506" s="43">
        <v>638000</v>
      </c>
      <c r="H506" s="43" t="s">
        <v>1424</v>
      </c>
      <c r="I506" s="43" t="s">
        <v>2070</v>
      </c>
      <c r="J506" s="96" t="s">
        <v>1422</v>
      </c>
      <c r="K506" s="43" t="s">
        <v>1423</v>
      </c>
      <c r="L506" s="43" t="s">
        <v>5869</v>
      </c>
      <c r="M506" s="43">
        <v>65</v>
      </c>
      <c r="N506" s="43">
        <v>80</v>
      </c>
      <c r="O506" s="43">
        <v>10</v>
      </c>
      <c r="P506" s="43">
        <v>25</v>
      </c>
      <c r="Q506" s="43" t="s">
        <v>2073</v>
      </c>
      <c r="R506" s="43">
        <v>1</v>
      </c>
      <c r="S506" s="43" t="s">
        <v>2073</v>
      </c>
      <c r="T506" s="43" t="s">
        <v>5870</v>
      </c>
      <c r="U506" s="43" t="s">
        <v>5871</v>
      </c>
      <c r="V506" s="43" t="s">
        <v>2073</v>
      </c>
      <c r="W506" s="43" t="s">
        <v>5872</v>
      </c>
      <c r="X506" s="43" t="s">
        <v>5873</v>
      </c>
      <c r="Y506" s="43" t="s">
        <v>5874</v>
      </c>
      <c r="Z506" s="43" t="s">
        <v>5875</v>
      </c>
      <c r="AA506" s="43" t="s">
        <v>5876</v>
      </c>
      <c r="AB506" s="43" t="s">
        <v>5877</v>
      </c>
      <c r="AC506" s="43" t="s">
        <v>5878</v>
      </c>
      <c r="AD506" s="43" t="s">
        <v>5879</v>
      </c>
      <c r="AE506" s="43" t="s">
        <v>5880</v>
      </c>
    </row>
    <row r="507" spans="1:31" hidden="1" x14ac:dyDescent="0.25">
      <c r="A507" s="43" t="s">
        <v>1909</v>
      </c>
      <c r="B507" s="43" t="s">
        <v>2069</v>
      </c>
      <c r="C507" s="43" t="s">
        <v>1909</v>
      </c>
      <c r="F507" s="43">
        <v>21400</v>
      </c>
      <c r="G507" s="43">
        <v>639200</v>
      </c>
      <c r="H507" s="43" t="s">
        <v>5881</v>
      </c>
      <c r="J507" s="96" t="s">
        <v>5882</v>
      </c>
      <c r="K507" s="43" t="s">
        <v>5883</v>
      </c>
      <c r="L507" s="43" t="s">
        <v>5884</v>
      </c>
      <c r="M507" s="43">
        <v>0</v>
      </c>
      <c r="N507" s="43">
        <v>0</v>
      </c>
      <c r="O507" s="43">
        <v>0</v>
      </c>
      <c r="P507" s="43">
        <v>0</v>
      </c>
      <c r="Q507" s="43" t="s">
        <v>2073</v>
      </c>
      <c r="R507" s="43" t="s">
        <v>2073</v>
      </c>
      <c r="S507" s="43" t="s">
        <v>2073</v>
      </c>
      <c r="T507" s="43" t="s">
        <v>5885</v>
      </c>
      <c r="U507" s="43" t="s">
        <v>5886</v>
      </c>
      <c r="V507" s="43" t="s">
        <v>2073</v>
      </c>
      <c r="W507" s="43" t="s">
        <v>5887</v>
      </c>
      <c r="X507" s="43" t="s">
        <v>2073</v>
      </c>
      <c r="Y507" s="43" t="s">
        <v>2073</v>
      </c>
      <c r="Z507" s="43" t="s">
        <v>2073</v>
      </c>
      <c r="AA507" s="43" t="s">
        <v>2073</v>
      </c>
      <c r="AB507" s="43" t="s">
        <v>2073</v>
      </c>
      <c r="AC507" s="43" t="s">
        <v>2073</v>
      </c>
      <c r="AD507" s="43" t="s">
        <v>2073</v>
      </c>
      <c r="AE507" s="43" t="s">
        <v>2073</v>
      </c>
    </row>
    <row r="508" spans="1:31" hidden="1" x14ac:dyDescent="0.25">
      <c r="A508" s="43" t="s">
        <v>1435</v>
      </c>
      <c r="B508" s="43" t="s">
        <v>2069</v>
      </c>
      <c r="C508" s="43" t="s">
        <v>1435</v>
      </c>
      <c r="F508" s="43">
        <v>11170</v>
      </c>
      <c r="G508" s="43">
        <v>639500</v>
      </c>
      <c r="H508" s="43" t="s">
        <v>1438</v>
      </c>
      <c r="I508" s="43" t="s">
        <v>2070</v>
      </c>
      <c r="J508" s="96" t="s">
        <v>1436</v>
      </c>
      <c r="K508" s="43" t="s">
        <v>1437</v>
      </c>
      <c r="L508" s="43" t="s">
        <v>5888</v>
      </c>
      <c r="M508" s="43">
        <v>0</v>
      </c>
      <c r="N508" s="43">
        <v>0</v>
      </c>
      <c r="O508" s="43">
        <v>0</v>
      </c>
      <c r="P508" s="43">
        <v>0</v>
      </c>
      <c r="Q508" s="43" t="s">
        <v>2073</v>
      </c>
      <c r="R508" s="43" t="s">
        <v>2073</v>
      </c>
      <c r="S508" s="43" t="s">
        <v>2073</v>
      </c>
      <c r="T508" s="43" t="s">
        <v>5889</v>
      </c>
      <c r="U508" s="43" t="s">
        <v>5890</v>
      </c>
      <c r="V508" s="43" t="s">
        <v>2073</v>
      </c>
      <c r="W508" s="43" t="s">
        <v>2073</v>
      </c>
      <c r="X508" s="43" t="s">
        <v>2073</v>
      </c>
      <c r="Y508" s="43" t="s">
        <v>2073</v>
      </c>
      <c r="Z508" s="43" t="s">
        <v>2073</v>
      </c>
      <c r="AA508" s="43" t="s">
        <v>2073</v>
      </c>
      <c r="AB508" s="43" t="s">
        <v>2073</v>
      </c>
      <c r="AC508" s="43" t="s">
        <v>2073</v>
      </c>
      <c r="AD508" s="43" t="s">
        <v>2073</v>
      </c>
      <c r="AE508" s="43" t="s">
        <v>5891</v>
      </c>
    </row>
    <row r="509" spans="1:31" x14ac:dyDescent="0.25">
      <c r="A509" s="43" t="s">
        <v>282</v>
      </c>
      <c r="B509" s="43" t="s">
        <v>2576</v>
      </c>
      <c r="C509" s="43" t="s">
        <v>282</v>
      </c>
      <c r="F509" s="43">
        <v>11030</v>
      </c>
      <c r="G509" s="43">
        <v>640000</v>
      </c>
      <c r="H509" s="43" t="s">
        <v>1430</v>
      </c>
      <c r="I509" s="43" t="s">
        <v>2070</v>
      </c>
      <c r="J509" s="96" t="s">
        <v>1428</v>
      </c>
      <c r="K509" s="43" t="s">
        <v>1429</v>
      </c>
      <c r="L509" s="43" t="s">
        <v>5892</v>
      </c>
      <c r="M509" s="43">
        <v>80</v>
      </c>
      <c r="N509" s="43">
        <v>98</v>
      </c>
      <c r="O509" s="43">
        <v>17</v>
      </c>
      <c r="P509" s="43">
        <v>35</v>
      </c>
      <c r="Q509" s="43" t="s">
        <v>2073</v>
      </c>
      <c r="R509" s="43">
        <v>2</v>
      </c>
      <c r="S509" s="43" t="s">
        <v>2073</v>
      </c>
      <c r="T509" s="43" t="s">
        <v>5893</v>
      </c>
      <c r="U509" s="43" t="s">
        <v>5894</v>
      </c>
      <c r="V509" s="43" t="s">
        <v>2073</v>
      </c>
      <c r="W509" s="43" t="s">
        <v>5895</v>
      </c>
      <c r="X509" s="43" t="s">
        <v>5896</v>
      </c>
      <c r="Y509" s="43" t="s">
        <v>5897</v>
      </c>
      <c r="Z509" s="43" t="s">
        <v>5898</v>
      </c>
      <c r="AA509" s="43" t="s">
        <v>5898</v>
      </c>
      <c r="AB509" s="43" t="s">
        <v>5899</v>
      </c>
      <c r="AC509" s="43" t="s">
        <v>5900</v>
      </c>
      <c r="AD509" s="43" t="s">
        <v>5901</v>
      </c>
      <c r="AE509" s="43" t="s">
        <v>5902</v>
      </c>
    </row>
    <row r="510" spans="1:31" hidden="1" x14ac:dyDescent="0.25">
      <c r="A510" s="43" t="s">
        <v>1431</v>
      </c>
      <c r="B510" s="43" t="s">
        <v>2069</v>
      </c>
      <c r="C510" s="43" t="s">
        <v>1431</v>
      </c>
      <c r="F510" s="43">
        <v>11040</v>
      </c>
      <c r="G510" s="43">
        <v>640500</v>
      </c>
      <c r="H510" s="43" t="s">
        <v>1434</v>
      </c>
      <c r="I510" s="43" t="s">
        <v>2070</v>
      </c>
      <c r="J510" s="96" t="s">
        <v>1432</v>
      </c>
      <c r="K510" s="43" t="s">
        <v>1433</v>
      </c>
      <c r="L510" s="43" t="s">
        <v>5903</v>
      </c>
      <c r="M510" s="43">
        <v>0</v>
      </c>
      <c r="N510" s="43">
        <v>0</v>
      </c>
      <c r="O510" s="43">
        <v>0</v>
      </c>
      <c r="P510" s="43">
        <v>0</v>
      </c>
      <c r="Q510" s="43" t="s">
        <v>2073</v>
      </c>
      <c r="R510" s="43">
        <v>2</v>
      </c>
      <c r="S510" s="43" t="s">
        <v>2073</v>
      </c>
      <c r="T510" s="43" t="s">
        <v>5893</v>
      </c>
      <c r="U510" s="43" t="s">
        <v>5904</v>
      </c>
      <c r="V510" s="43" t="s">
        <v>2073</v>
      </c>
      <c r="W510" s="43" t="s">
        <v>5905</v>
      </c>
      <c r="X510" s="43" t="s">
        <v>2073</v>
      </c>
      <c r="Y510" s="43" t="s">
        <v>2073</v>
      </c>
      <c r="Z510" s="43" t="s">
        <v>2073</v>
      </c>
      <c r="AA510" s="43" t="s">
        <v>2073</v>
      </c>
      <c r="AB510" s="43" t="s">
        <v>2073</v>
      </c>
      <c r="AC510" s="43" t="s">
        <v>2073</v>
      </c>
      <c r="AD510" s="43" t="s">
        <v>2073</v>
      </c>
      <c r="AE510" s="43" t="s">
        <v>5906</v>
      </c>
    </row>
    <row r="511" spans="1:31" x14ac:dyDescent="0.25">
      <c r="A511" s="43" t="s">
        <v>281</v>
      </c>
      <c r="B511" s="43" t="s">
        <v>2576</v>
      </c>
      <c r="C511" s="43" t="s">
        <v>281</v>
      </c>
      <c r="F511" s="43">
        <v>11060</v>
      </c>
      <c r="G511" s="43">
        <v>641000</v>
      </c>
      <c r="H511" s="43" t="s">
        <v>1427</v>
      </c>
      <c r="I511" s="43" t="s">
        <v>2070</v>
      </c>
      <c r="J511" s="96" t="s">
        <v>1425</v>
      </c>
      <c r="K511" s="43" t="s">
        <v>1426</v>
      </c>
      <c r="L511" s="43" t="s">
        <v>5907</v>
      </c>
      <c r="M511" s="43">
        <v>67</v>
      </c>
      <c r="N511" s="43">
        <v>85</v>
      </c>
      <c r="O511" s="43">
        <v>12</v>
      </c>
      <c r="P511" s="43">
        <v>25</v>
      </c>
      <c r="Q511" s="43" t="s">
        <v>2073</v>
      </c>
      <c r="R511" s="43">
        <v>1.5</v>
      </c>
      <c r="S511" s="43" t="s">
        <v>2073</v>
      </c>
      <c r="T511" s="43" t="s">
        <v>5893</v>
      </c>
      <c r="U511" s="43" t="s">
        <v>5908</v>
      </c>
      <c r="V511" s="43" t="s">
        <v>2073</v>
      </c>
      <c r="W511" s="43" t="s">
        <v>5909</v>
      </c>
      <c r="X511" s="43" t="s">
        <v>5910</v>
      </c>
      <c r="Y511" s="43" t="s">
        <v>5911</v>
      </c>
      <c r="Z511" s="43" t="s">
        <v>5912</v>
      </c>
      <c r="AA511" s="43" t="s">
        <v>5913</v>
      </c>
      <c r="AB511" s="43" t="s">
        <v>5914</v>
      </c>
      <c r="AC511" s="43" t="s">
        <v>2073</v>
      </c>
      <c r="AD511" s="43" t="s">
        <v>2073</v>
      </c>
      <c r="AE511" s="43" t="s">
        <v>5915</v>
      </c>
    </row>
    <row r="512" spans="1:31" hidden="1" x14ac:dyDescent="0.25">
      <c r="A512" s="43" t="s">
        <v>1910</v>
      </c>
      <c r="B512" s="43" t="s">
        <v>2085</v>
      </c>
      <c r="C512" s="43" t="s">
        <v>281</v>
      </c>
      <c r="F512" s="43">
        <v>11061</v>
      </c>
      <c r="G512" s="43">
        <v>641010</v>
      </c>
      <c r="H512" s="43" t="s">
        <v>5916</v>
      </c>
      <c r="I512" s="43" t="s">
        <v>2070</v>
      </c>
      <c r="J512" s="96" t="s">
        <v>5917</v>
      </c>
      <c r="K512" s="43" t="s">
        <v>5918</v>
      </c>
      <c r="L512" s="43" t="s">
        <v>5919</v>
      </c>
      <c r="M512" s="43">
        <v>67</v>
      </c>
      <c r="N512" s="43">
        <v>85</v>
      </c>
      <c r="O512" s="43">
        <v>12</v>
      </c>
      <c r="P512" s="43">
        <v>25</v>
      </c>
      <c r="Q512" s="43" t="s">
        <v>2073</v>
      </c>
      <c r="R512" s="43">
        <v>1.5</v>
      </c>
      <c r="S512" s="43" t="s">
        <v>2073</v>
      </c>
      <c r="T512" s="43" t="s">
        <v>5893</v>
      </c>
      <c r="U512" s="43" t="s">
        <v>5908</v>
      </c>
      <c r="V512" s="43" t="s">
        <v>5908</v>
      </c>
      <c r="W512" s="43" t="s">
        <v>5909</v>
      </c>
      <c r="X512" s="43" t="s">
        <v>5910</v>
      </c>
      <c r="Y512" s="43" t="s">
        <v>5911</v>
      </c>
      <c r="Z512" s="43" t="s">
        <v>5912</v>
      </c>
      <c r="AA512" s="43" t="s">
        <v>5913</v>
      </c>
      <c r="AB512" s="43" t="s">
        <v>5914</v>
      </c>
      <c r="AC512" s="43" t="s">
        <v>2073</v>
      </c>
      <c r="AD512" s="43" t="s">
        <v>2073</v>
      </c>
      <c r="AE512" s="43" t="s">
        <v>5915</v>
      </c>
    </row>
    <row r="513" spans="1:31" hidden="1" x14ac:dyDescent="0.25">
      <c r="A513" s="43" t="s">
        <v>1911</v>
      </c>
      <c r="B513" s="43" t="s">
        <v>2085</v>
      </c>
      <c r="C513" s="43" t="s">
        <v>281</v>
      </c>
      <c r="F513" s="43">
        <v>11062</v>
      </c>
      <c r="G513" s="43">
        <v>641050</v>
      </c>
      <c r="H513" s="43" t="s">
        <v>5920</v>
      </c>
      <c r="I513" s="43" t="s">
        <v>2070</v>
      </c>
      <c r="J513" s="96" t="s">
        <v>5921</v>
      </c>
      <c r="K513" s="43" t="s">
        <v>5922</v>
      </c>
      <c r="L513" s="43" t="s">
        <v>5923</v>
      </c>
      <c r="M513" s="43">
        <v>0</v>
      </c>
      <c r="N513" s="43">
        <v>0</v>
      </c>
      <c r="O513" s="43">
        <v>0</v>
      </c>
      <c r="P513" s="43">
        <v>0</v>
      </c>
      <c r="Q513" s="43" t="s">
        <v>2073</v>
      </c>
      <c r="R513" s="43">
        <v>1.5</v>
      </c>
      <c r="S513" s="43" t="s">
        <v>2073</v>
      </c>
      <c r="T513" s="43" t="s">
        <v>5893</v>
      </c>
      <c r="U513" s="43" t="s">
        <v>5908</v>
      </c>
      <c r="V513" s="43" t="s">
        <v>5924</v>
      </c>
      <c r="W513" s="43" t="s">
        <v>5909</v>
      </c>
      <c r="X513" s="43" t="s">
        <v>5910</v>
      </c>
      <c r="Y513" s="43" t="s">
        <v>5911</v>
      </c>
      <c r="Z513" s="43" t="s">
        <v>5912</v>
      </c>
      <c r="AA513" s="43" t="s">
        <v>5913</v>
      </c>
      <c r="AB513" s="43" t="s">
        <v>5914</v>
      </c>
      <c r="AC513" s="43" t="s">
        <v>2073</v>
      </c>
      <c r="AD513" s="43" t="s">
        <v>2073</v>
      </c>
      <c r="AE513" s="43" t="s">
        <v>5915</v>
      </c>
    </row>
    <row r="514" spans="1:31" hidden="1" x14ac:dyDescent="0.25">
      <c r="A514" s="43" t="s">
        <v>1912</v>
      </c>
      <c r="B514" s="43" t="s">
        <v>2069</v>
      </c>
      <c r="C514" s="43" t="s">
        <v>1912</v>
      </c>
      <c r="F514" s="43">
        <v>11050</v>
      </c>
      <c r="G514" s="43">
        <v>641500</v>
      </c>
      <c r="H514" s="43" t="s">
        <v>5925</v>
      </c>
      <c r="J514" s="96" t="s">
        <v>5926</v>
      </c>
      <c r="K514" s="43" t="s">
        <v>5927</v>
      </c>
      <c r="L514" s="43" t="s">
        <v>5928</v>
      </c>
      <c r="M514" s="43">
        <v>0</v>
      </c>
      <c r="N514" s="43">
        <v>0</v>
      </c>
      <c r="O514" s="43">
        <v>0</v>
      </c>
      <c r="P514" s="43">
        <v>0</v>
      </c>
      <c r="Q514" s="43" t="s">
        <v>2073</v>
      </c>
      <c r="R514" s="43" t="s">
        <v>2073</v>
      </c>
      <c r="S514" s="43" t="s">
        <v>2073</v>
      </c>
      <c r="T514" s="43" t="s">
        <v>5929</v>
      </c>
      <c r="U514" s="43" t="s">
        <v>5930</v>
      </c>
      <c r="V514" s="43" t="s">
        <v>2073</v>
      </c>
      <c r="W514" s="43" t="s">
        <v>2073</v>
      </c>
      <c r="X514" s="43" t="s">
        <v>2073</v>
      </c>
      <c r="Y514" s="43" t="s">
        <v>2073</v>
      </c>
      <c r="Z514" s="43" t="s">
        <v>2073</v>
      </c>
      <c r="AA514" s="43" t="s">
        <v>2073</v>
      </c>
      <c r="AB514" s="43" t="s">
        <v>2073</v>
      </c>
      <c r="AC514" s="43" t="s">
        <v>2073</v>
      </c>
      <c r="AD514" s="43" t="s">
        <v>2073</v>
      </c>
      <c r="AE514" s="43" t="s">
        <v>2073</v>
      </c>
    </row>
    <row r="515" spans="1:31" hidden="1" x14ac:dyDescent="0.25">
      <c r="A515" s="43" t="s">
        <v>1449</v>
      </c>
      <c r="B515" s="43" t="s">
        <v>2069</v>
      </c>
      <c r="C515" s="43" t="s">
        <v>1449</v>
      </c>
      <c r="F515" s="43">
        <v>13460</v>
      </c>
      <c r="G515" s="43">
        <v>643300</v>
      </c>
      <c r="H515" s="43" t="s">
        <v>1452</v>
      </c>
      <c r="I515" s="43" t="s">
        <v>2070</v>
      </c>
      <c r="J515" s="96" t="s">
        <v>5931</v>
      </c>
      <c r="K515" s="43" t="s">
        <v>1451</v>
      </c>
      <c r="L515" s="43" t="s">
        <v>5932</v>
      </c>
      <c r="M515" s="43">
        <v>0</v>
      </c>
      <c r="N515" s="43">
        <v>0</v>
      </c>
      <c r="O515" s="43">
        <v>0</v>
      </c>
      <c r="P515" s="43">
        <v>0</v>
      </c>
      <c r="Q515" s="43" t="s">
        <v>2073</v>
      </c>
      <c r="R515" s="43" t="s">
        <v>2073</v>
      </c>
      <c r="S515" s="43" t="s">
        <v>2073</v>
      </c>
      <c r="T515" s="43" t="s">
        <v>5933</v>
      </c>
      <c r="U515" s="43" t="s">
        <v>5934</v>
      </c>
      <c r="V515" s="43" t="s">
        <v>2073</v>
      </c>
      <c r="W515" s="43" t="s">
        <v>2073</v>
      </c>
      <c r="X515" s="43" t="s">
        <v>2073</v>
      </c>
      <c r="Y515" s="43" t="s">
        <v>2073</v>
      </c>
      <c r="Z515" s="43" t="s">
        <v>2073</v>
      </c>
      <c r="AA515" s="43" t="s">
        <v>2073</v>
      </c>
      <c r="AB515" s="43" t="s">
        <v>2073</v>
      </c>
      <c r="AC515" s="43" t="s">
        <v>2073</v>
      </c>
      <c r="AD515" s="43" t="s">
        <v>2073</v>
      </c>
      <c r="AE515" s="43" t="s">
        <v>5935</v>
      </c>
    </row>
    <row r="516" spans="1:31" x14ac:dyDescent="0.25">
      <c r="A516" s="43" t="s">
        <v>284</v>
      </c>
      <c r="B516" s="43" t="s">
        <v>2576</v>
      </c>
      <c r="C516" s="43" t="s">
        <v>284</v>
      </c>
      <c r="F516" s="43">
        <v>13430</v>
      </c>
      <c r="G516" s="43">
        <v>644500</v>
      </c>
      <c r="H516" s="43" t="s">
        <v>1455</v>
      </c>
      <c r="I516" s="43" t="s">
        <v>2070</v>
      </c>
      <c r="J516" s="96" t="s">
        <v>1453</v>
      </c>
      <c r="K516" s="43" t="s">
        <v>1454</v>
      </c>
      <c r="L516" s="43" t="s">
        <v>5936</v>
      </c>
      <c r="M516" s="43">
        <v>62</v>
      </c>
      <c r="N516" s="43">
        <v>78</v>
      </c>
      <c r="O516" s="43">
        <v>7</v>
      </c>
      <c r="P516" s="43">
        <v>15</v>
      </c>
      <c r="Q516" s="43" t="s">
        <v>2073</v>
      </c>
      <c r="R516" s="43">
        <v>0.5</v>
      </c>
      <c r="S516" s="43" t="s">
        <v>2073</v>
      </c>
      <c r="T516" s="43" t="s">
        <v>5933</v>
      </c>
      <c r="U516" s="43" t="s">
        <v>2851</v>
      </c>
      <c r="V516" s="43" t="s">
        <v>2073</v>
      </c>
      <c r="W516" s="43" t="s">
        <v>5937</v>
      </c>
      <c r="X516" s="43" t="s">
        <v>5938</v>
      </c>
      <c r="Y516" s="43" t="s">
        <v>5939</v>
      </c>
      <c r="Z516" s="43" t="s">
        <v>5940</v>
      </c>
      <c r="AA516" s="43" t="s">
        <v>5941</v>
      </c>
      <c r="AB516" s="43" t="s">
        <v>5942</v>
      </c>
      <c r="AC516" s="43" t="s">
        <v>5943</v>
      </c>
      <c r="AD516" s="43" t="s">
        <v>5944</v>
      </c>
      <c r="AE516" s="43" t="s">
        <v>5945</v>
      </c>
    </row>
    <row r="517" spans="1:31" hidden="1" x14ac:dyDescent="0.25">
      <c r="A517" s="43" t="s">
        <v>1913</v>
      </c>
      <c r="B517" s="43" t="s">
        <v>2069</v>
      </c>
      <c r="C517" s="43" t="s">
        <v>1913</v>
      </c>
      <c r="F517" s="43">
        <v>13432</v>
      </c>
      <c r="G517" s="43">
        <v>645000</v>
      </c>
      <c r="H517" s="43" t="s">
        <v>5946</v>
      </c>
      <c r="J517" s="96" t="s">
        <v>5947</v>
      </c>
      <c r="K517" s="43" t="s">
        <v>5948</v>
      </c>
      <c r="L517" s="43" t="s">
        <v>5949</v>
      </c>
      <c r="M517" s="43">
        <v>0</v>
      </c>
      <c r="N517" s="43">
        <v>0</v>
      </c>
      <c r="O517" s="43">
        <v>0</v>
      </c>
      <c r="P517" s="43">
        <v>0</v>
      </c>
      <c r="Q517" s="43" t="s">
        <v>2073</v>
      </c>
      <c r="R517" s="43" t="s">
        <v>2073</v>
      </c>
      <c r="S517" s="43" t="s">
        <v>2073</v>
      </c>
      <c r="T517" s="43" t="s">
        <v>5933</v>
      </c>
      <c r="U517" s="43" t="s">
        <v>4181</v>
      </c>
      <c r="V517" s="43" t="s">
        <v>2073</v>
      </c>
      <c r="W517" s="43" t="s">
        <v>2073</v>
      </c>
      <c r="X517" s="43" t="s">
        <v>2073</v>
      </c>
      <c r="Y517" s="43" t="s">
        <v>2073</v>
      </c>
      <c r="Z517" s="43" t="s">
        <v>2073</v>
      </c>
      <c r="AA517" s="43" t="s">
        <v>2073</v>
      </c>
      <c r="AB517" s="43" t="s">
        <v>2073</v>
      </c>
      <c r="AC517" s="43" t="s">
        <v>2073</v>
      </c>
      <c r="AD517" s="43" t="s">
        <v>2073</v>
      </c>
      <c r="AE517" s="43" t="s">
        <v>2073</v>
      </c>
    </row>
    <row r="518" spans="1:31" hidden="1" x14ac:dyDescent="0.25">
      <c r="A518" s="43" t="s">
        <v>1914</v>
      </c>
      <c r="B518" s="43" t="s">
        <v>2069</v>
      </c>
      <c r="C518" s="43" t="s">
        <v>1914</v>
      </c>
      <c r="F518" s="43">
        <v>13470</v>
      </c>
      <c r="G518" s="43">
        <v>645500</v>
      </c>
      <c r="H518" s="43" t="s">
        <v>5950</v>
      </c>
      <c r="J518" s="96" t="s">
        <v>5951</v>
      </c>
      <c r="K518" s="43" t="s">
        <v>5952</v>
      </c>
      <c r="L518" s="43" t="s">
        <v>5953</v>
      </c>
      <c r="M518" s="43">
        <v>0</v>
      </c>
      <c r="N518" s="43">
        <v>0</v>
      </c>
      <c r="O518" s="43">
        <v>0</v>
      </c>
      <c r="P518" s="43">
        <v>0</v>
      </c>
      <c r="Q518" s="43" t="s">
        <v>2073</v>
      </c>
      <c r="R518" s="43" t="s">
        <v>2073</v>
      </c>
      <c r="S518" s="43" t="s">
        <v>2073</v>
      </c>
      <c r="T518" s="43" t="s">
        <v>5933</v>
      </c>
      <c r="U518" s="43" t="s">
        <v>2726</v>
      </c>
      <c r="V518" s="43" t="s">
        <v>2073</v>
      </c>
      <c r="W518" s="43" t="s">
        <v>5954</v>
      </c>
      <c r="X518" s="43" t="s">
        <v>5955</v>
      </c>
      <c r="Y518" s="43" t="s">
        <v>5956</v>
      </c>
      <c r="Z518" s="43" t="s">
        <v>2073</v>
      </c>
      <c r="AA518" s="43" t="s">
        <v>2073</v>
      </c>
      <c r="AB518" s="43" t="s">
        <v>5957</v>
      </c>
      <c r="AC518" s="43" t="s">
        <v>5958</v>
      </c>
      <c r="AD518" s="43" t="s">
        <v>5959</v>
      </c>
      <c r="AE518" s="43" t="s">
        <v>5960</v>
      </c>
    </row>
    <row r="519" spans="1:31" x14ac:dyDescent="0.25">
      <c r="A519" s="43" t="s">
        <v>285</v>
      </c>
      <c r="B519" s="43" t="s">
        <v>2576</v>
      </c>
      <c r="C519" s="43" t="s">
        <v>285</v>
      </c>
      <c r="F519" s="43">
        <v>13490</v>
      </c>
      <c r="G519" s="43">
        <v>646500</v>
      </c>
      <c r="H519" s="43" t="s">
        <v>1444</v>
      </c>
      <c r="I519" s="43" t="s">
        <v>2070</v>
      </c>
      <c r="J519" s="96" t="s">
        <v>1442</v>
      </c>
      <c r="K519" s="43" t="s">
        <v>1443</v>
      </c>
      <c r="L519" s="43" t="s">
        <v>5961</v>
      </c>
      <c r="M519" s="43">
        <v>70</v>
      </c>
      <c r="N519" s="43">
        <v>88</v>
      </c>
      <c r="O519" s="43">
        <v>9</v>
      </c>
      <c r="P519" s="43">
        <v>22</v>
      </c>
      <c r="Q519" s="43" t="s">
        <v>2073</v>
      </c>
      <c r="R519" s="43">
        <v>1</v>
      </c>
      <c r="S519" s="43" t="s">
        <v>2073</v>
      </c>
      <c r="T519" s="43" t="s">
        <v>5933</v>
      </c>
      <c r="U519" s="43" t="s">
        <v>5962</v>
      </c>
      <c r="V519" s="43" t="s">
        <v>2073</v>
      </c>
      <c r="W519" s="43" t="s">
        <v>5963</v>
      </c>
      <c r="X519" s="43" t="s">
        <v>5964</v>
      </c>
      <c r="Y519" s="43" t="s">
        <v>5965</v>
      </c>
      <c r="Z519" s="43" t="s">
        <v>5966</v>
      </c>
      <c r="AA519" s="43" t="s">
        <v>5967</v>
      </c>
      <c r="AB519" s="43" t="s">
        <v>5968</v>
      </c>
      <c r="AC519" s="43" t="s">
        <v>5969</v>
      </c>
      <c r="AD519" s="43" t="s">
        <v>5970</v>
      </c>
      <c r="AE519" s="43" t="s">
        <v>5971</v>
      </c>
    </row>
    <row r="520" spans="1:31" hidden="1" x14ac:dyDescent="0.25">
      <c r="A520" s="43" t="s">
        <v>1445</v>
      </c>
      <c r="B520" s="43" t="s">
        <v>2069</v>
      </c>
      <c r="C520" s="43" t="s">
        <v>1445</v>
      </c>
      <c r="F520" s="43">
        <v>13480</v>
      </c>
      <c r="G520" s="43">
        <v>647000</v>
      </c>
      <c r="H520" s="43" t="s">
        <v>1448</v>
      </c>
      <c r="I520" s="43" t="s">
        <v>2070</v>
      </c>
      <c r="J520" s="96" t="s">
        <v>1446</v>
      </c>
      <c r="K520" s="43" t="s">
        <v>1447</v>
      </c>
      <c r="L520" s="43" t="s">
        <v>5972</v>
      </c>
      <c r="M520" s="43">
        <v>74</v>
      </c>
      <c r="N520" s="43">
        <v>90</v>
      </c>
      <c r="O520" s="43">
        <v>10</v>
      </c>
      <c r="P520" s="43">
        <v>25</v>
      </c>
      <c r="Q520" s="43" t="s">
        <v>2073</v>
      </c>
      <c r="R520" s="43">
        <v>1</v>
      </c>
      <c r="S520" s="43" t="s">
        <v>2073</v>
      </c>
      <c r="T520" s="43" t="s">
        <v>5933</v>
      </c>
      <c r="U520" s="43" t="s">
        <v>4361</v>
      </c>
      <c r="V520" s="43" t="s">
        <v>2073</v>
      </c>
      <c r="W520" s="43" t="s">
        <v>5973</v>
      </c>
      <c r="X520" s="43" t="s">
        <v>5974</v>
      </c>
      <c r="Y520" s="43" t="s">
        <v>5975</v>
      </c>
      <c r="Z520" s="43" t="s">
        <v>5976</v>
      </c>
      <c r="AA520" s="43" t="s">
        <v>5977</v>
      </c>
      <c r="AB520" s="43" t="s">
        <v>5978</v>
      </c>
      <c r="AC520" s="43" t="s">
        <v>5979</v>
      </c>
      <c r="AD520" s="43" t="s">
        <v>5980</v>
      </c>
      <c r="AE520" s="43" t="s">
        <v>5981</v>
      </c>
    </row>
    <row r="521" spans="1:31" x14ac:dyDescent="0.25">
      <c r="A521" s="43" t="s">
        <v>283</v>
      </c>
      <c r="B521" s="43" t="s">
        <v>2576</v>
      </c>
      <c r="C521" s="43" t="s">
        <v>283</v>
      </c>
      <c r="F521" s="43">
        <v>11130</v>
      </c>
      <c r="G521" s="43">
        <v>647500</v>
      </c>
      <c r="H521" s="43" t="s">
        <v>1441</v>
      </c>
      <c r="I521" s="43" t="s">
        <v>2070</v>
      </c>
      <c r="J521" s="96" t="s">
        <v>1439</v>
      </c>
      <c r="K521" s="43" t="s">
        <v>1440</v>
      </c>
      <c r="L521" s="43" t="s">
        <v>5982</v>
      </c>
      <c r="M521" s="43">
        <v>0</v>
      </c>
      <c r="N521" s="43">
        <v>0</v>
      </c>
      <c r="O521" s="43">
        <v>0</v>
      </c>
      <c r="P521" s="43">
        <v>0</v>
      </c>
      <c r="Q521" s="43" t="s">
        <v>2073</v>
      </c>
      <c r="R521" s="43">
        <v>1</v>
      </c>
      <c r="S521" s="43" t="s">
        <v>2073</v>
      </c>
      <c r="T521" s="43" t="s">
        <v>5983</v>
      </c>
      <c r="U521" s="43" t="s">
        <v>5984</v>
      </c>
      <c r="V521" s="43" t="s">
        <v>2073</v>
      </c>
      <c r="W521" s="43" t="s">
        <v>2073</v>
      </c>
      <c r="X521" s="43" t="s">
        <v>2073</v>
      </c>
      <c r="Y521" s="43" t="s">
        <v>2073</v>
      </c>
      <c r="Z521" s="43" t="s">
        <v>2073</v>
      </c>
      <c r="AA521" s="43" t="s">
        <v>2073</v>
      </c>
      <c r="AB521" s="43" t="s">
        <v>2073</v>
      </c>
      <c r="AC521" s="43" t="s">
        <v>2073</v>
      </c>
      <c r="AD521" s="43" t="s">
        <v>2073</v>
      </c>
      <c r="AE521" s="43" t="s">
        <v>5985</v>
      </c>
    </row>
    <row r="522" spans="1:31" x14ac:dyDescent="0.25">
      <c r="A522" s="43" t="s">
        <v>286</v>
      </c>
      <c r="B522" s="43" t="s">
        <v>2576</v>
      </c>
      <c r="C522" s="43" t="s">
        <v>286</v>
      </c>
      <c r="F522" s="43">
        <v>11210</v>
      </c>
      <c r="G522" s="43">
        <v>648500</v>
      </c>
      <c r="H522" s="43" t="s">
        <v>1458</v>
      </c>
      <c r="I522" s="43" t="s">
        <v>2070</v>
      </c>
      <c r="J522" s="96" t="s">
        <v>1456</v>
      </c>
      <c r="K522" s="43" t="s">
        <v>1457</v>
      </c>
      <c r="L522" s="43" t="s">
        <v>5986</v>
      </c>
      <c r="M522" s="43">
        <v>77</v>
      </c>
      <c r="N522" s="43">
        <v>90</v>
      </c>
      <c r="O522" s="43">
        <v>12</v>
      </c>
      <c r="P522" s="43">
        <v>22</v>
      </c>
      <c r="Q522" s="43" t="s">
        <v>2073</v>
      </c>
      <c r="R522" s="43">
        <v>1</v>
      </c>
      <c r="S522" s="43" t="s">
        <v>2073</v>
      </c>
      <c r="T522" s="43" t="s">
        <v>5987</v>
      </c>
      <c r="U522" s="43" t="s">
        <v>5988</v>
      </c>
      <c r="V522" s="43" t="s">
        <v>2073</v>
      </c>
      <c r="W522" s="43" t="s">
        <v>5989</v>
      </c>
      <c r="X522" s="43" t="s">
        <v>5990</v>
      </c>
      <c r="Y522" s="43" t="s">
        <v>5991</v>
      </c>
      <c r="Z522" s="43" t="s">
        <v>5992</v>
      </c>
      <c r="AA522" s="43" t="s">
        <v>5993</v>
      </c>
      <c r="AB522" s="43" t="s">
        <v>5994</v>
      </c>
      <c r="AC522" s="43" t="s">
        <v>5995</v>
      </c>
      <c r="AD522" s="43" t="s">
        <v>5996</v>
      </c>
      <c r="AE522" s="43" t="s">
        <v>5997</v>
      </c>
    </row>
    <row r="523" spans="1:31" hidden="1" x14ac:dyDescent="0.25">
      <c r="A523" s="43" t="s">
        <v>1915</v>
      </c>
      <c r="B523" s="43" t="s">
        <v>2085</v>
      </c>
      <c r="C523" s="43" t="s">
        <v>286</v>
      </c>
      <c r="F523" s="43">
        <v>11214</v>
      </c>
      <c r="G523" s="43">
        <v>648600</v>
      </c>
      <c r="H523" s="43" t="s">
        <v>5998</v>
      </c>
      <c r="I523" s="43" t="s">
        <v>2070</v>
      </c>
      <c r="J523" s="96" t="s">
        <v>5999</v>
      </c>
      <c r="K523" s="43" t="s">
        <v>6000</v>
      </c>
      <c r="L523" s="43" t="s">
        <v>6001</v>
      </c>
      <c r="M523" s="43">
        <v>0</v>
      </c>
      <c r="N523" s="43">
        <v>0</v>
      </c>
      <c r="O523" s="43">
        <v>0</v>
      </c>
      <c r="P523" s="43">
        <v>0</v>
      </c>
      <c r="Q523" s="43" t="s">
        <v>2073</v>
      </c>
      <c r="R523" s="43">
        <v>1</v>
      </c>
      <c r="S523" s="43" t="s">
        <v>2073</v>
      </c>
      <c r="T523" s="43" t="s">
        <v>5987</v>
      </c>
      <c r="U523" s="43" t="s">
        <v>5988</v>
      </c>
      <c r="V523" s="43" t="s">
        <v>6002</v>
      </c>
      <c r="W523" s="43" t="s">
        <v>2073</v>
      </c>
      <c r="X523" s="43" t="s">
        <v>2073</v>
      </c>
      <c r="Y523" s="43" t="s">
        <v>2073</v>
      </c>
      <c r="Z523" s="43" t="s">
        <v>2073</v>
      </c>
      <c r="AA523" s="43" t="s">
        <v>2073</v>
      </c>
      <c r="AB523" s="43" t="s">
        <v>2073</v>
      </c>
      <c r="AC523" s="43" t="s">
        <v>2073</v>
      </c>
      <c r="AD523" s="43" t="s">
        <v>2073</v>
      </c>
      <c r="AE523" s="43" t="s">
        <v>2073</v>
      </c>
    </row>
    <row r="524" spans="1:31" x14ac:dyDescent="0.25">
      <c r="A524" s="43" t="s">
        <v>287</v>
      </c>
      <c r="B524" s="43" t="s">
        <v>2576</v>
      </c>
      <c r="C524" s="43" t="s">
        <v>287</v>
      </c>
      <c r="F524" s="43">
        <v>11220</v>
      </c>
      <c r="G524" s="43">
        <v>649000</v>
      </c>
      <c r="H524" s="43" t="s">
        <v>1461</v>
      </c>
      <c r="I524" s="43" t="s">
        <v>2070</v>
      </c>
      <c r="J524" s="96" t="s">
        <v>1459</v>
      </c>
      <c r="K524" s="43" t="s">
        <v>1460</v>
      </c>
      <c r="L524" s="43" t="s">
        <v>6003</v>
      </c>
      <c r="M524" s="43">
        <v>72</v>
      </c>
      <c r="N524" s="43">
        <v>89</v>
      </c>
      <c r="O524" s="43">
        <v>11</v>
      </c>
      <c r="P524" s="43">
        <v>21</v>
      </c>
      <c r="Q524" s="43" t="s">
        <v>2073</v>
      </c>
      <c r="R524" s="43">
        <v>1</v>
      </c>
      <c r="S524" s="43" t="s">
        <v>2073</v>
      </c>
      <c r="T524" s="43" t="s">
        <v>5987</v>
      </c>
      <c r="U524" s="43" t="s">
        <v>6004</v>
      </c>
      <c r="V524" s="43" t="s">
        <v>2073</v>
      </c>
      <c r="W524" s="43" t="s">
        <v>6005</v>
      </c>
      <c r="X524" s="43" t="s">
        <v>6006</v>
      </c>
      <c r="Y524" s="43" t="s">
        <v>6007</v>
      </c>
      <c r="Z524" s="43" t="s">
        <v>6008</v>
      </c>
      <c r="AA524" s="43" t="s">
        <v>6008</v>
      </c>
      <c r="AB524" s="43" t="s">
        <v>6009</v>
      </c>
      <c r="AC524" s="43" t="s">
        <v>6010</v>
      </c>
      <c r="AD524" s="43" t="s">
        <v>6011</v>
      </c>
      <c r="AE524" s="43" t="s">
        <v>6012</v>
      </c>
    </row>
    <row r="525" spans="1:31" hidden="1" x14ac:dyDescent="0.25">
      <c r="A525" s="43" t="s">
        <v>1916</v>
      </c>
      <c r="B525" s="43" t="s">
        <v>2069</v>
      </c>
      <c r="C525" s="43" t="s">
        <v>1916</v>
      </c>
      <c r="F525" s="43">
        <v>11620</v>
      </c>
      <c r="G525" s="43">
        <v>651500</v>
      </c>
      <c r="H525" s="43" t="s">
        <v>6013</v>
      </c>
      <c r="J525" s="96" t="s">
        <v>6014</v>
      </c>
      <c r="K525" s="43" t="s">
        <v>6015</v>
      </c>
      <c r="L525" s="43" t="s">
        <v>6016</v>
      </c>
      <c r="M525" s="43">
        <v>0</v>
      </c>
      <c r="N525" s="43">
        <v>0</v>
      </c>
      <c r="O525" s="43">
        <v>0</v>
      </c>
      <c r="P525" s="43">
        <v>0</v>
      </c>
      <c r="Q525" s="43" t="s">
        <v>2073</v>
      </c>
      <c r="R525" s="43" t="s">
        <v>2073</v>
      </c>
      <c r="S525" s="43" t="s">
        <v>2073</v>
      </c>
      <c r="T525" s="43" t="s">
        <v>6017</v>
      </c>
      <c r="U525" s="43" t="s">
        <v>6018</v>
      </c>
      <c r="V525" s="43" t="s">
        <v>2073</v>
      </c>
      <c r="W525" s="43" t="s">
        <v>2073</v>
      </c>
      <c r="X525" s="43" t="s">
        <v>2073</v>
      </c>
      <c r="Y525" s="43" t="s">
        <v>2073</v>
      </c>
      <c r="Z525" s="43" t="s">
        <v>2073</v>
      </c>
      <c r="AA525" s="43" t="s">
        <v>2073</v>
      </c>
      <c r="AB525" s="43" t="s">
        <v>2073</v>
      </c>
      <c r="AC525" s="43" t="s">
        <v>2073</v>
      </c>
      <c r="AD525" s="43" t="s">
        <v>2073</v>
      </c>
      <c r="AE525" s="43" t="s">
        <v>6019</v>
      </c>
    </row>
    <row r="526" spans="1:31" hidden="1" x14ac:dyDescent="0.25">
      <c r="A526" s="43" t="s">
        <v>1917</v>
      </c>
      <c r="B526" s="43" t="s">
        <v>2069</v>
      </c>
      <c r="C526" s="43" t="s">
        <v>1917</v>
      </c>
      <c r="F526" s="43">
        <v>11660</v>
      </c>
      <c r="G526" s="43">
        <v>652000</v>
      </c>
      <c r="H526" s="43" t="s">
        <v>6020</v>
      </c>
      <c r="J526" s="96" t="s">
        <v>6021</v>
      </c>
      <c r="K526" s="43" t="s">
        <v>6022</v>
      </c>
      <c r="L526" s="43" t="s">
        <v>6023</v>
      </c>
      <c r="M526" s="43">
        <v>0</v>
      </c>
      <c r="N526" s="43">
        <v>0</v>
      </c>
      <c r="O526" s="43">
        <v>0</v>
      </c>
      <c r="P526" s="43">
        <v>0</v>
      </c>
      <c r="Q526" s="43" t="s">
        <v>2073</v>
      </c>
      <c r="R526" s="43" t="s">
        <v>2073</v>
      </c>
      <c r="S526" s="43" t="s">
        <v>2073</v>
      </c>
      <c r="T526" s="43" t="s">
        <v>6017</v>
      </c>
      <c r="U526" s="43" t="s">
        <v>6024</v>
      </c>
      <c r="V526" s="43" t="s">
        <v>2073</v>
      </c>
      <c r="W526" s="43" t="s">
        <v>2073</v>
      </c>
      <c r="X526" s="43" t="s">
        <v>2073</v>
      </c>
      <c r="Y526" s="43" t="s">
        <v>2073</v>
      </c>
      <c r="Z526" s="43" t="s">
        <v>2073</v>
      </c>
      <c r="AA526" s="43" t="s">
        <v>2073</v>
      </c>
      <c r="AB526" s="43" t="s">
        <v>2073</v>
      </c>
      <c r="AC526" s="43" t="s">
        <v>2073</v>
      </c>
      <c r="AD526" s="43" t="s">
        <v>6025</v>
      </c>
      <c r="AE526" s="43" t="s">
        <v>6026</v>
      </c>
    </row>
    <row r="527" spans="1:31" x14ac:dyDescent="0.25">
      <c r="A527" s="43" t="s">
        <v>288</v>
      </c>
      <c r="B527" s="43" t="s">
        <v>2576</v>
      </c>
      <c r="C527" s="43" t="s">
        <v>288</v>
      </c>
      <c r="F527" s="43">
        <v>11370</v>
      </c>
      <c r="G527" s="43">
        <v>652500</v>
      </c>
      <c r="H527" s="43" t="s">
        <v>1464</v>
      </c>
      <c r="I527" s="43" t="s">
        <v>2070</v>
      </c>
      <c r="J527" s="96" t="s">
        <v>1462</v>
      </c>
      <c r="K527" s="43" t="s">
        <v>1463</v>
      </c>
      <c r="L527" s="43" t="s">
        <v>6027</v>
      </c>
      <c r="M527" s="43">
        <v>65</v>
      </c>
      <c r="N527" s="43">
        <v>88</v>
      </c>
      <c r="O527" s="43">
        <v>11</v>
      </c>
      <c r="P527" s="43">
        <v>22</v>
      </c>
      <c r="Q527" s="43" t="s">
        <v>2073</v>
      </c>
      <c r="R527" s="43">
        <v>1</v>
      </c>
      <c r="S527" s="43" t="s">
        <v>2073</v>
      </c>
      <c r="T527" s="43" t="s">
        <v>6028</v>
      </c>
      <c r="U527" s="43" t="s">
        <v>6029</v>
      </c>
      <c r="V527" s="43" t="s">
        <v>2073</v>
      </c>
      <c r="W527" s="43" t="s">
        <v>6030</v>
      </c>
      <c r="X527" s="43" t="s">
        <v>6031</v>
      </c>
      <c r="Y527" s="43" t="s">
        <v>6032</v>
      </c>
      <c r="Z527" s="43" t="s">
        <v>6033</v>
      </c>
      <c r="AA527" s="43" t="s">
        <v>6034</v>
      </c>
      <c r="AB527" s="43" t="s">
        <v>6035</v>
      </c>
      <c r="AC527" s="43" t="s">
        <v>6036</v>
      </c>
      <c r="AD527" s="43" t="s">
        <v>6037</v>
      </c>
      <c r="AE527" s="43" t="s">
        <v>6038</v>
      </c>
    </row>
    <row r="528" spans="1:31" hidden="1" x14ac:dyDescent="0.25">
      <c r="A528" s="43" t="s">
        <v>1918</v>
      </c>
      <c r="B528" s="43" t="s">
        <v>2069</v>
      </c>
      <c r="C528" s="43" t="s">
        <v>1918</v>
      </c>
      <c r="F528" s="43">
        <v>11392</v>
      </c>
      <c r="G528" s="43">
        <v>653500</v>
      </c>
      <c r="H528" s="43" t="s">
        <v>6039</v>
      </c>
      <c r="J528" s="43" t="s">
        <v>6040</v>
      </c>
      <c r="K528" s="43" t="s">
        <v>6041</v>
      </c>
      <c r="L528" s="43" t="s">
        <v>6042</v>
      </c>
      <c r="M528" s="43">
        <v>0</v>
      </c>
      <c r="N528" s="43">
        <v>0</v>
      </c>
      <c r="O528" s="43">
        <v>0</v>
      </c>
      <c r="P528" s="43">
        <v>0</v>
      </c>
      <c r="Q528" s="43" t="s">
        <v>2073</v>
      </c>
      <c r="R528" s="43">
        <v>1</v>
      </c>
      <c r="S528" s="43" t="s">
        <v>2073</v>
      </c>
      <c r="T528" s="43" t="s">
        <v>6028</v>
      </c>
      <c r="U528" s="43" t="s">
        <v>6043</v>
      </c>
      <c r="V528" s="43" t="s">
        <v>2073</v>
      </c>
      <c r="W528" s="43" t="s">
        <v>2073</v>
      </c>
      <c r="X528" s="43" t="s">
        <v>6044</v>
      </c>
      <c r="Y528" s="43" t="s">
        <v>2073</v>
      </c>
      <c r="Z528" s="43" t="s">
        <v>6045</v>
      </c>
      <c r="AA528" s="43" t="s">
        <v>2073</v>
      </c>
      <c r="AB528" s="43" t="s">
        <v>2073</v>
      </c>
      <c r="AC528" s="43" t="s">
        <v>2073</v>
      </c>
      <c r="AD528" s="43" t="s">
        <v>2073</v>
      </c>
      <c r="AE528" s="43" t="s">
        <v>6046</v>
      </c>
    </row>
    <row r="529" spans="1:31" hidden="1" x14ac:dyDescent="0.25">
      <c r="A529" s="43" t="s">
        <v>290</v>
      </c>
      <c r="B529" s="43" t="s">
        <v>2069</v>
      </c>
      <c r="C529" s="43" t="s">
        <v>290</v>
      </c>
      <c r="F529" s="43">
        <v>11394</v>
      </c>
      <c r="G529" s="43">
        <v>654500</v>
      </c>
      <c r="H529" s="43" t="s">
        <v>1470</v>
      </c>
      <c r="I529" s="43" t="s">
        <v>2070</v>
      </c>
      <c r="J529" s="43" t="s">
        <v>1468</v>
      </c>
      <c r="K529" s="43" t="s">
        <v>1469</v>
      </c>
      <c r="L529" s="43" t="s">
        <v>6047</v>
      </c>
      <c r="M529" s="43">
        <v>0</v>
      </c>
      <c r="N529" s="43">
        <v>0</v>
      </c>
      <c r="O529" s="43">
        <v>0</v>
      </c>
      <c r="P529" s="43">
        <v>0</v>
      </c>
      <c r="Q529" s="43" t="s">
        <v>2073</v>
      </c>
      <c r="R529" s="43">
        <v>1</v>
      </c>
      <c r="S529" s="43" t="s">
        <v>2073</v>
      </c>
      <c r="T529" s="43" t="s">
        <v>6028</v>
      </c>
      <c r="U529" s="43" t="s">
        <v>6048</v>
      </c>
      <c r="V529" s="43" t="s">
        <v>2073</v>
      </c>
      <c r="W529" s="43" t="s">
        <v>2073</v>
      </c>
      <c r="X529" s="43" t="s">
        <v>2073</v>
      </c>
      <c r="Y529" s="43" t="s">
        <v>2073</v>
      </c>
      <c r="Z529" s="43" t="s">
        <v>2073</v>
      </c>
      <c r="AA529" s="43" t="s">
        <v>2073</v>
      </c>
      <c r="AB529" s="43" t="s">
        <v>2073</v>
      </c>
      <c r="AC529" s="43" t="s">
        <v>2073</v>
      </c>
      <c r="AD529" s="43" t="s">
        <v>2073</v>
      </c>
      <c r="AE529" s="43" t="s">
        <v>6046</v>
      </c>
    </row>
    <row r="530" spans="1:31" hidden="1" x14ac:dyDescent="0.25">
      <c r="A530" s="43" t="s">
        <v>1919</v>
      </c>
      <c r="B530" s="43" t="s">
        <v>2085</v>
      </c>
      <c r="C530" s="43" t="s">
        <v>290</v>
      </c>
      <c r="F530" s="43" t="s">
        <v>6049</v>
      </c>
      <c r="G530" s="43">
        <v>654510</v>
      </c>
      <c r="H530" s="43" t="s">
        <v>6050</v>
      </c>
      <c r="I530" s="43" t="s">
        <v>2070</v>
      </c>
      <c r="J530" s="43" t="s">
        <v>6051</v>
      </c>
      <c r="K530" s="43" t="s">
        <v>6052</v>
      </c>
      <c r="L530" s="43" t="s">
        <v>6053</v>
      </c>
      <c r="M530" s="43">
        <v>0</v>
      </c>
      <c r="N530" s="43">
        <v>0</v>
      </c>
      <c r="O530" s="43">
        <v>0</v>
      </c>
      <c r="P530" s="43">
        <v>0</v>
      </c>
      <c r="Q530" s="43" t="s">
        <v>2073</v>
      </c>
      <c r="R530" s="43">
        <v>1</v>
      </c>
      <c r="S530" s="43" t="s">
        <v>2073</v>
      </c>
      <c r="T530" s="43" t="s">
        <v>6028</v>
      </c>
      <c r="U530" s="43" t="s">
        <v>6048</v>
      </c>
      <c r="V530" s="43" t="s">
        <v>6048</v>
      </c>
      <c r="W530" s="43" t="s">
        <v>2073</v>
      </c>
      <c r="X530" s="43" t="s">
        <v>2073</v>
      </c>
      <c r="Y530" s="43" t="s">
        <v>2073</v>
      </c>
      <c r="Z530" s="43" t="s">
        <v>2073</v>
      </c>
      <c r="AA530" s="43" t="s">
        <v>2073</v>
      </c>
      <c r="AB530" s="43" t="s">
        <v>2073</v>
      </c>
      <c r="AC530" s="43" t="s">
        <v>2073</v>
      </c>
      <c r="AD530" s="43" t="s">
        <v>2073</v>
      </c>
      <c r="AE530" s="43" t="s">
        <v>2073</v>
      </c>
    </row>
    <row r="531" spans="1:31" x14ac:dyDescent="0.25">
      <c r="A531" s="43" t="s">
        <v>1920</v>
      </c>
      <c r="B531" s="43" t="s">
        <v>2576</v>
      </c>
      <c r="C531" s="43" t="s">
        <v>290</v>
      </c>
      <c r="F531" s="43">
        <v>11398</v>
      </c>
      <c r="G531" s="43">
        <v>654550</v>
      </c>
      <c r="H531" s="43" t="s">
        <v>6054</v>
      </c>
      <c r="I531" s="43" t="s">
        <v>2070</v>
      </c>
      <c r="J531" s="96" t="s">
        <v>6055</v>
      </c>
      <c r="K531" s="43" t="s">
        <v>6056</v>
      </c>
      <c r="L531" s="43" t="s">
        <v>6057</v>
      </c>
      <c r="M531" s="43">
        <v>0</v>
      </c>
      <c r="N531" s="43">
        <v>0</v>
      </c>
      <c r="O531" s="43">
        <v>0</v>
      </c>
      <c r="P531" s="43">
        <v>0</v>
      </c>
      <c r="Q531" s="43" t="s">
        <v>2073</v>
      </c>
      <c r="R531" s="43">
        <v>1</v>
      </c>
      <c r="S531" s="43" t="s">
        <v>2073</v>
      </c>
      <c r="T531" s="43" t="s">
        <v>6028</v>
      </c>
      <c r="U531" s="43" t="s">
        <v>6048</v>
      </c>
      <c r="V531" s="43" t="s">
        <v>3681</v>
      </c>
      <c r="W531" s="43" t="s">
        <v>2073</v>
      </c>
      <c r="X531" s="43" t="s">
        <v>2073</v>
      </c>
      <c r="Y531" s="43" t="s">
        <v>2073</v>
      </c>
      <c r="Z531" s="43" t="s">
        <v>2073</v>
      </c>
      <c r="AA531" s="43" t="s">
        <v>2073</v>
      </c>
      <c r="AB531" s="43" t="s">
        <v>2073</v>
      </c>
      <c r="AC531" s="43" t="s">
        <v>2073</v>
      </c>
      <c r="AD531" s="43" t="s">
        <v>2073</v>
      </c>
      <c r="AE531" s="43" t="s">
        <v>2073</v>
      </c>
    </row>
    <row r="532" spans="1:31" hidden="1" x14ac:dyDescent="0.25">
      <c r="A532" s="43" t="s">
        <v>1921</v>
      </c>
      <c r="B532" s="43" t="s">
        <v>2085</v>
      </c>
      <c r="C532" s="43" t="s">
        <v>290</v>
      </c>
      <c r="F532" s="43">
        <v>11396</v>
      </c>
      <c r="G532" s="43">
        <v>654600</v>
      </c>
      <c r="H532" s="43" t="s">
        <v>6058</v>
      </c>
      <c r="I532" s="43" t="s">
        <v>2070</v>
      </c>
      <c r="J532" s="96" t="s">
        <v>6059</v>
      </c>
      <c r="K532" s="43" t="s">
        <v>6060</v>
      </c>
      <c r="L532" s="43" t="s">
        <v>6061</v>
      </c>
      <c r="M532" s="43">
        <v>0</v>
      </c>
      <c r="N532" s="43">
        <v>0</v>
      </c>
      <c r="O532" s="43">
        <v>0</v>
      </c>
      <c r="P532" s="43">
        <v>0</v>
      </c>
      <c r="Q532" s="43" t="s">
        <v>2073</v>
      </c>
      <c r="R532" s="43">
        <v>1</v>
      </c>
      <c r="S532" s="43" t="s">
        <v>2073</v>
      </c>
      <c r="T532" s="43" t="s">
        <v>6028</v>
      </c>
      <c r="U532" s="43" t="s">
        <v>6048</v>
      </c>
      <c r="V532" s="43" t="s">
        <v>6062</v>
      </c>
      <c r="W532" s="43" t="s">
        <v>2073</v>
      </c>
      <c r="X532" s="43" t="s">
        <v>2073</v>
      </c>
      <c r="Y532" s="43" t="s">
        <v>2073</v>
      </c>
      <c r="Z532" s="43" t="s">
        <v>2073</v>
      </c>
      <c r="AA532" s="43" t="s">
        <v>2073</v>
      </c>
      <c r="AB532" s="43" t="s">
        <v>2073</v>
      </c>
      <c r="AC532" s="43" t="s">
        <v>2073</v>
      </c>
      <c r="AD532" s="43" t="s">
        <v>2073</v>
      </c>
      <c r="AE532" s="43" t="s">
        <v>2073</v>
      </c>
    </row>
    <row r="533" spans="1:31" x14ac:dyDescent="0.25">
      <c r="A533" s="43" t="s">
        <v>289</v>
      </c>
      <c r="B533" s="43" t="s">
        <v>2576</v>
      </c>
      <c r="C533" s="43" t="s">
        <v>289</v>
      </c>
      <c r="F533" s="43">
        <v>11390</v>
      </c>
      <c r="G533" s="43">
        <v>655000</v>
      </c>
      <c r="H533" s="43" t="s">
        <v>1467</v>
      </c>
      <c r="I533" s="43" t="s">
        <v>2070</v>
      </c>
      <c r="J533" s="96" t="s">
        <v>1465</v>
      </c>
      <c r="K533" s="43" t="s">
        <v>1466</v>
      </c>
      <c r="L533" s="43" t="s">
        <v>6063</v>
      </c>
      <c r="M533" s="43">
        <v>0</v>
      </c>
      <c r="N533" s="43">
        <v>0</v>
      </c>
      <c r="O533" s="43">
        <v>0</v>
      </c>
      <c r="P533" s="43">
        <v>0</v>
      </c>
      <c r="Q533" s="43" t="s">
        <v>2073</v>
      </c>
      <c r="R533" s="43">
        <v>1</v>
      </c>
      <c r="S533" s="43" t="s">
        <v>2073</v>
      </c>
      <c r="T533" s="43" t="s">
        <v>6028</v>
      </c>
      <c r="U533" s="43" t="s">
        <v>6064</v>
      </c>
      <c r="V533" s="43" t="s">
        <v>2073</v>
      </c>
      <c r="W533" s="43" t="s">
        <v>2073</v>
      </c>
      <c r="X533" s="43" t="s">
        <v>6044</v>
      </c>
      <c r="Y533" s="43" t="s">
        <v>2073</v>
      </c>
      <c r="Z533" s="43" t="s">
        <v>6045</v>
      </c>
      <c r="AA533" s="43" t="s">
        <v>2073</v>
      </c>
      <c r="AB533" s="43" t="s">
        <v>2073</v>
      </c>
      <c r="AC533" s="43" t="s">
        <v>2073</v>
      </c>
      <c r="AD533" s="43" t="s">
        <v>2073</v>
      </c>
      <c r="AE533" s="43" t="s">
        <v>6046</v>
      </c>
    </row>
    <row r="534" spans="1:31" hidden="1" x14ac:dyDescent="0.25">
      <c r="A534" s="43" t="s">
        <v>1922</v>
      </c>
      <c r="B534" s="43" t="s">
        <v>2085</v>
      </c>
      <c r="C534" s="43" t="s">
        <v>289</v>
      </c>
      <c r="F534" s="43">
        <v>11393</v>
      </c>
      <c r="G534" s="43">
        <v>655010</v>
      </c>
      <c r="H534" s="43" t="s">
        <v>6065</v>
      </c>
      <c r="I534" s="43" t="s">
        <v>2070</v>
      </c>
      <c r="J534" s="96" t="s">
        <v>6066</v>
      </c>
      <c r="K534" s="43" t="s">
        <v>6067</v>
      </c>
      <c r="L534" s="43" t="s">
        <v>6068</v>
      </c>
      <c r="M534" s="43">
        <v>0</v>
      </c>
      <c r="N534" s="43">
        <v>0</v>
      </c>
      <c r="O534" s="43">
        <v>0</v>
      </c>
      <c r="P534" s="43">
        <v>0</v>
      </c>
      <c r="Q534" s="43" t="s">
        <v>2073</v>
      </c>
      <c r="R534" s="43">
        <v>1</v>
      </c>
      <c r="S534" s="43" t="s">
        <v>2073</v>
      </c>
      <c r="T534" s="43" t="s">
        <v>6028</v>
      </c>
      <c r="U534" s="43" t="s">
        <v>6064</v>
      </c>
      <c r="V534" s="43" t="s">
        <v>6064</v>
      </c>
      <c r="W534" s="43" t="s">
        <v>2073</v>
      </c>
      <c r="X534" s="43" t="s">
        <v>2073</v>
      </c>
      <c r="Y534" s="43" t="s">
        <v>2073</v>
      </c>
      <c r="Z534" s="43" t="s">
        <v>2073</v>
      </c>
      <c r="AA534" s="43" t="s">
        <v>2073</v>
      </c>
      <c r="AB534" s="43" t="s">
        <v>2073</v>
      </c>
      <c r="AC534" s="43" t="s">
        <v>2073</v>
      </c>
      <c r="AD534" s="43" t="s">
        <v>2073</v>
      </c>
      <c r="AE534" s="43" t="s">
        <v>2073</v>
      </c>
    </row>
    <row r="535" spans="1:31" hidden="1" x14ac:dyDescent="0.25">
      <c r="A535" s="43" t="s">
        <v>1923</v>
      </c>
      <c r="B535" s="43" t="s">
        <v>2085</v>
      </c>
      <c r="C535" s="43" t="s">
        <v>289</v>
      </c>
      <c r="F535" s="43">
        <v>11395</v>
      </c>
      <c r="G535" s="43">
        <v>655050</v>
      </c>
      <c r="H535" s="43" t="s">
        <v>6069</v>
      </c>
      <c r="I535" s="43" t="s">
        <v>2070</v>
      </c>
      <c r="J535" s="96" t="s">
        <v>6070</v>
      </c>
      <c r="K535" s="43" t="s">
        <v>6071</v>
      </c>
      <c r="L535" s="43" t="s">
        <v>6072</v>
      </c>
      <c r="M535" s="43">
        <v>0</v>
      </c>
      <c r="N535" s="43">
        <v>0</v>
      </c>
      <c r="O535" s="43">
        <v>0</v>
      </c>
      <c r="P535" s="43">
        <v>0</v>
      </c>
      <c r="Q535" s="43" t="s">
        <v>2073</v>
      </c>
      <c r="R535" s="43">
        <v>1</v>
      </c>
      <c r="S535" s="43" t="s">
        <v>2073</v>
      </c>
      <c r="T535" s="43" t="s">
        <v>6028</v>
      </c>
      <c r="U535" s="43" t="s">
        <v>6064</v>
      </c>
      <c r="V535" s="43" t="s">
        <v>6073</v>
      </c>
      <c r="W535" s="43" t="s">
        <v>2073</v>
      </c>
      <c r="X535" s="43" t="s">
        <v>6044</v>
      </c>
      <c r="Y535" s="43" t="s">
        <v>2073</v>
      </c>
      <c r="Z535" s="43" t="s">
        <v>6045</v>
      </c>
      <c r="AA535" s="43" t="s">
        <v>2073</v>
      </c>
      <c r="AB535" s="43" t="s">
        <v>2073</v>
      </c>
      <c r="AC535" s="43" t="s">
        <v>2073</v>
      </c>
      <c r="AD535" s="43" t="s">
        <v>2073</v>
      </c>
      <c r="AE535" s="43" t="s">
        <v>6046</v>
      </c>
    </row>
    <row r="536" spans="1:31" x14ac:dyDescent="0.25">
      <c r="A536" s="43" t="s">
        <v>291</v>
      </c>
      <c r="B536" s="43" t="s">
        <v>2576</v>
      </c>
      <c r="C536" s="43" t="s">
        <v>291</v>
      </c>
      <c r="F536" s="43">
        <v>11460</v>
      </c>
      <c r="G536" s="43">
        <v>656500</v>
      </c>
      <c r="H536" s="43" t="s">
        <v>1473</v>
      </c>
      <c r="I536" s="43" t="s">
        <v>2070</v>
      </c>
      <c r="J536" s="96" t="s">
        <v>1471</v>
      </c>
      <c r="K536" s="43" t="s">
        <v>1472</v>
      </c>
      <c r="L536" s="43" t="s">
        <v>6074</v>
      </c>
      <c r="M536" s="43">
        <v>85</v>
      </c>
      <c r="N536" s="43">
        <v>110</v>
      </c>
      <c r="O536" s="43">
        <v>17</v>
      </c>
      <c r="P536" s="43">
        <v>35</v>
      </c>
      <c r="Q536" s="43" t="s">
        <v>2073</v>
      </c>
      <c r="R536" s="43">
        <v>1.5</v>
      </c>
      <c r="S536" s="43">
        <v>2</v>
      </c>
      <c r="T536" s="43" t="s">
        <v>6075</v>
      </c>
      <c r="U536" s="43" t="s">
        <v>6076</v>
      </c>
      <c r="V536" s="43" t="s">
        <v>2073</v>
      </c>
      <c r="W536" s="43" t="s">
        <v>6077</v>
      </c>
      <c r="X536" s="43" t="s">
        <v>6078</v>
      </c>
      <c r="Y536" s="43" t="s">
        <v>6079</v>
      </c>
      <c r="Z536" s="43" t="s">
        <v>6080</v>
      </c>
      <c r="AA536" s="43" t="s">
        <v>6081</v>
      </c>
      <c r="AB536" s="43" t="s">
        <v>6082</v>
      </c>
      <c r="AC536" s="43" t="s">
        <v>6083</v>
      </c>
      <c r="AD536" s="43" t="s">
        <v>6084</v>
      </c>
      <c r="AE536" s="43" t="s">
        <v>6085</v>
      </c>
    </row>
    <row r="537" spans="1:31" x14ac:dyDescent="0.25">
      <c r="A537" s="43" t="s">
        <v>1924</v>
      </c>
      <c r="B537" s="43" t="s">
        <v>2576</v>
      </c>
      <c r="C537" s="43" t="s">
        <v>291</v>
      </c>
      <c r="F537" s="43">
        <v>11461</v>
      </c>
      <c r="G537" s="43">
        <v>656510</v>
      </c>
      <c r="H537" s="43" t="s">
        <v>6086</v>
      </c>
      <c r="I537" s="43" t="s">
        <v>2070</v>
      </c>
      <c r="J537" s="96" t="s">
        <v>6087</v>
      </c>
      <c r="K537" s="43" t="s">
        <v>6088</v>
      </c>
      <c r="L537" s="43" t="s">
        <v>6089</v>
      </c>
      <c r="M537" s="43">
        <v>0</v>
      </c>
      <c r="N537" s="43">
        <v>0</v>
      </c>
      <c r="O537" s="43">
        <v>0</v>
      </c>
      <c r="P537" s="43">
        <v>0</v>
      </c>
      <c r="Q537" s="43" t="s">
        <v>2073</v>
      </c>
      <c r="R537" s="43">
        <v>1.5</v>
      </c>
      <c r="S537" s="43">
        <v>2</v>
      </c>
      <c r="T537" s="43" t="s">
        <v>6075</v>
      </c>
      <c r="U537" s="43" t="s">
        <v>6076</v>
      </c>
      <c r="V537" s="43" t="s">
        <v>6076</v>
      </c>
      <c r="W537" s="43" t="s">
        <v>6077</v>
      </c>
      <c r="X537" s="43" t="s">
        <v>6078</v>
      </c>
      <c r="Y537" s="43" t="s">
        <v>6079</v>
      </c>
      <c r="Z537" s="43" t="s">
        <v>6080</v>
      </c>
      <c r="AA537" s="43" t="s">
        <v>6081</v>
      </c>
      <c r="AB537" s="43" t="s">
        <v>6082</v>
      </c>
      <c r="AC537" s="43" t="s">
        <v>6083</v>
      </c>
      <c r="AD537" s="43" t="s">
        <v>6084</v>
      </c>
      <c r="AE537" s="43" t="s">
        <v>6085</v>
      </c>
    </row>
    <row r="538" spans="1:31" hidden="1" x14ac:dyDescent="0.25">
      <c r="A538" s="43" t="s">
        <v>1925</v>
      </c>
      <c r="B538" s="43" t="s">
        <v>2085</v>
      </c>
      <c r="C538" s="43" t="s">
        <v>291</v>
      </c>
      <c r="F538" s="43">
        <v>11462</v>
      </c>
      <c r="G538" s="43">
        <v>656550</v>
      </c>
      <c r="H538" s="43" t="s">
        <v>6090</v>
      </c>
      <c r="I538" s="43" t="s">
        <v>2070</v>
      </c>
      <c r="J538" s="96" t="s">
        <v>6091</v>
      </c>
      <c r="K538" s="43" t="s">
        <v>6092</v>
      </c>
      <c r="L538" s="43" t="s">
        <v>6093</v>
      </c>
      <c r="M538" s="43">
        <v>0</v>
      </c>
      <c r="N538" s="43">
        <v>0</v>
      </c>
      <c r="O538" s="43">
        <v>0</v>
      </c>
      <c r="P538" s="43">
        <v>0</v>
      </c>
      <c r="Q538" s="43" t="s">
        <v>2073</v>
      </c>
      <c r="R538" s="43">
        <v>1.5</v>
      </c>
      <c r="S538" s="43">
        <v>2</v>
      </c>
      <c r="T538" s="43" t="s">
        <v>6075</v>
      </c>
      <c r="U538" s="43" t="s">
        <v>6076</v>
      </c>
      <c r="V538" s="43" t="s">
        <v>6094</v>
      </c>
      <c r="W538" s="43" t="s">
        <v>6077</v>
      </c>
      <c r="X538" s="43" t="s">
        <v>6078</v>
      </c>
      <c r="Y538" s="43" t="s">
        <v>6079</v>
      </c>
      <c r="Z538" s="43" t="s">
        <v>6080</v>
      </c>
      <c r="AA538" s="43" t="s">
        <v>6081</v>
      </c>
      <c r="AB538" s="43" t="s">
        <v>6082</v>
      </c>
      <c r="AC538" s="43" t="s">
        <v>6083</v>
      </c>
      <c r="AD538" s="43" t="s">
        <v>6084</v>
      </c>
      <c r="AE538" s="43" t="s">
        <v>6085</v>
      </c>
    </row>
    <row r="539" spans="1:31" hidden="1" x14ac:dyDescent="0.25">
      <c r="A539" s="43" t="s">
        <v>1926</v>
      </c>
      <c r="B539" s="43" t="s">
        <v>2069</v>
      </c>
      <c r="C539" s="43" t="s">
        <v>1926</v>
      </c>
      <c r="F539" s="43">
        <v>11440</v>
      </c>
      <c r="G539" s="43">
        <v>658000</v>
      </c>
      <c r="H539" s="43" t="s">
        <v>6095</v>
      </c>
      <c r="J539" s="96" t="s">
        <v>6096</v>
      </c>
      <c r="K539" s="43" t="s">
        <v>6097</v>
      </c>
      <c r="L539" s="43" t="s">
        <v>6098</v>
      </c>
      <c r="M539" s="43">
        <v>0</v>
      </c>
      <c r="N539" s="43">
        <v>0</v>
      </c>
      <c r="O539" s="43">
        <v>0</v>
      </c>
      <c r="P539" s="43">
        <v>0</v>
      </c>
      <c r="Q539" s="43" t="s">
        <v>2073</v>
      </c>
      <c r="R539" s="43" t="s">
        <v>2073</v>
      </c>
      <c r="S539" s="43" t="s">
        <v>2073</v>
      </c>
      <c r="T539" s="43" t="s">
        <v>6075</v>
      </c>
      <c r="U539" s="43" t="s">
        <v>6099</v>
      </c>
      <c r="V539" s="43" t="s">
        <v>2073</v>
      </c>
      <c r="W539" s="43" t="s">
        <v>2073</v>
      </c>
      <c r="X539" s="43" t="s">
        <v>2073</v>
      </c>
      <c r="Y539" s="43" t="s">
        <v>2073</v>
      </c>
      <c r="Z539" s="43" t="s">
        <v>2073</v>
      </c>
      <c r="AA539" s="43" t="s">
        <v>2073</v>
      </c>
      <c r="AB539" s="43" t="s">
        <v>2073</v>
      </c>
      <c r="AC539" s="43" t="s">
        <v>2073</v>
      </c>
      <c r="AD539" s="43" t="s">
        <v>2073</v>
      </c>
      <c r="AE539" s="43" t="s">
        <v>6100</v>
      </c>
    </row>
    <row r="540" spans="1:31" hidden="1" x14ac:dyDescent="0.25">
      <c r="A540" s="43" t="s">
        <v>1474</v>
      </c>
      <c r="B540" s="43" t="s">
        <v>2069</v>
      </c>
      <c r="C540" s="43" t="s">
        <v>1474</v>
      </c>
      <c r="F540" s="43">
        <v>11490</v>
      </c>
      <c r="G540" s="43">
        <v>659000</v>
      </c>
      <c r="H540" s="43" t="s">
        <v>1477</v>
      </c>
      <c r="I540" s="43" t="s">
        <v>2070</v>
      </c>
      <c r="J540" s="96" t="s">
        <v>1475</v>
      </c>
      <c r="K540" s="43" t="s">
        <v>1476</v>
      </c>
      <c r="L540" s="43" t="s">
        <v>6101</v>
      </c>
      <c r="M540" s="43">
        <v>0</v>
      </c>
      <c r="N540" s="43">
        <v>0</v>
      </c>
      <c r="O540" s="43">
        <v>0</v>
      </c>
      <c r="P540" s="43">
        <v>0</v>
      </c>
      <c r="Q540" s="43" t="s">
        <v>2073</v>
      </c>
      <c r="R540" s="43" t="s">
        <v>2073</v>
      </c>
      <c r="S540" s="43" t="s">
        <v>2073</v>
      </c>
      <c r="T540" s="43" t="s">
        <v>6075</v>
      </c>
      <c r="U540" s="43" t="s">
        <v>6102</v>
      </c>
      <c r="V540" s="43" t="s">
        <v>2073</v>
      </c>
      <c r="W540" s="43" t="s">
        <v>2073</v>
      </c>
      <c r="X540" s="43" t="s">
        <v>2073</v>
      </c>
      <c r="Y540" s="43" t="s">
        <v>2073</v>
      </c>
      <c r="Z540" s="43" t="s">
        <v>2073</v>
      </c>
      <c r="AA540" s="43" t="s">
        <v>2073</v>
      </c>
      <c r="AB540" s="43" t="s">
        <v>2073</v>
      </c>
      <c r="AC540" s="43" t="s">
        <v>2073</v>
      </c>
      <c r="AD540" s="43" t="s">
        <v>2073</v>
      </c>
      <c r="AE540" s="43" t="s">
        <v>6103</v>
      </c>
    </row>
    <row r="541" spans="1:31" hidden="1" x14ac:dyDescent="0.25">
      <c r="A541" s="43" t="s">
        <v>1478</v>
      </c>
      <c r="B541" s="43" t="s">
        <v>2069</v>
      </c>
      <c r="C541" s="43" t="s">
        <v>1478</v>
      </c>
      <c r="F541" s="43">
        <v>11481</v>
      </c>
      <c r="G541" s="43">
        <v>659500</v>
      </c>
      <c r="H541" s="43" t="s">
        <v>1481</v>
      </c>
      <c r="I541" s="43" t="s">
        <v>2070</v>
      </c>
      <c r="J541" s="96" t="s">
        <v>1479</v>
      </c>
      <c r="K541" s="43" t="s">
        <v>1480</v>
      </c>
      <c r="L541" s="43" t="s">
        <v>6104</v>
      </c>
      <c r="M541" s="43">
        <v>0</v>
      </c>
      <c r="N541" s="43">
        <v>0</v>
      </c>
      <c r="O541" s="43">
        <v>0</v>
      </c>
      <c r="P541" s="43">
        <v>0</v>
      </c>
      <c r="Q541" s="43" t="s">
        <v>2073</v>
      </c>
      <c r="R541" s="43" t="s">
        <v>2073</v>
      </c>
      <c r="S541" s="43" t="s">
        <v>2073</v>
      </c>
      <c r="T541" s="43" t="s">
        <v>6075</v>
      </c>
      <c r="U541" s="43" t="s">
        <v>6105</v>
      </c>
      <c r="V541" s="43" t="s">
        <v>2073</v>
      </c>
      <c r="W541" s="43" t="s">
        <v>2073</v>
      </c>
      <c r="X541" s="43" t="s">
        <v>2073</v>
      </c>
      <c r="Y541" s="43" t="s">
        <v>2073</v>
      </c>
      <c r="Z541" s="43" t="s">
        <v>2073</v>
      </c>
      <c r="AA541" s="43" t="s">
        <v>2073</v>
      </c>
      <c r="AB541" s="43" t="s">
        <v>2073</v>
      </c>
      <c r="AC541" s="43" t="s">
        <v>2073</v>
      </c>
      <c r="AD541" s="43" t="s">
        <v>6106</v>
      </c>
      <c r="AE541" s="43" t="s">
        <v>6107</v>
      </c>
    </row>
    <row r="542" spans="1:31" hidden="1" x14ac:dyDescent="0.25">
      <c r="A542" s="43" t="s">
        <v>1486</v>
      </c>
      <c r="B542" s="43" t="s">
        <v>2069</v>
      </c>
      <c r="C542" s="43" t="s">
        <v>1486</v>
      </c>
      <c r="F542" s="43">
        <v>11470</v>
      </c>
      <c r="G542" s="43">
        <v>660000</v>
      </c>
      <c r="H542" s="43" t="s">
        <v>1489</v>
      </c>
      <c r="I542" s="43" t="s">
        <v>2070</v>
      </c>
      <c r="J542" s="96" t="s">
        <v>1487</v>
      </c>
      <c r="K542" s="43" t="s">
        <v>1488</v>
      </c>
      <c r="L542" s="43" t="s">
        <v>6108</v>
      </c>
      <c r="M542" s="43">
        <v>0</v>
      </c>
      <c r="N542" s="43">
        <v>0</v>
      </c>
      <c r="O542" s="43">
        <v>0</v>
      </c>
      <c r="P542" s="43">
        <v>0</v>
      </c>
      <c r="Q542" s="43" t="s">
        <v>2073</v>
      </c>
      <c r="R542" s="43" t="s">
        <v>2073</v>
      </c>
      <c r="S542" s="43" t="s">
        <v>2073</v>
      </c>
      <c r="T542" s="43" t="s">
        <v>6075</v>
      </c>
      <c r="U542" s="43" t="s">
        <v>6109</v>
      </c>
      <c r="V542" s="43" t="s">
        <v>2073</v>
      </c>
      <c r="W542" s="43" t="s">
        <v>2073</v>
      </c>
      <c r="X542" s="43" t="s">
        <v>2073</v>
      </c>
      <c r="Y542" s="43" t="s">
        <v>2073</v>
      </c>
      <c r="Z542" s="43" t="s">
        <v>2073</v>
      </c>
      <c r="AA542" s="43" t="s">
        <v>2073</v>
      </c>
      <c r="AB542" s="43" t="s">
        <v>2073</v>
      </c>
      <c r="AC542" s="43" t="s">
        <v>2073</v>
      </c>
      <c r="AD542" s="43" t="s">
        <v>6110</v>
      </c>
      <c r="AE542" s="43" t="s">
        <v>6111</v>
      </c>
    </row>
    <row r="543" spans="1:31" hidden="1" x14ac:dyDescent="0.25">
      <c r="A543" s="43" t="s">
        <v>1482</v>
      </c>
      <c r="B543" s="43" t="s">
        <v>2069</v>
      </c>
      <c r="C543" s="43" t="s">
        <v>1482</v>
      </c>
      <c r="F543" s="43">
        <v>11482</v>
      </c>
      <c r="G543" s="43">
        <v>660500</v>
      </c>
      <c r="H543" s="43" t="s">
        <v>1485</v>
      </c>
      <c r="I543" s="43" t="s">
        <v>2070</v>
      </c>
      <c r="J543" s="96" t="s">
        <v>1483</v>
      </c>
      <c r="K543" s="43" t="s">
        <v>1484</v>
      </c>
      <c r="L543" s="43" t="s">
        <v>6112</v>
      </c>
      <c r="M543" s="43">
        <v>0</v>
      </c>
      <c r="N543" s="43">
        <v>0</v>
      </c>
      <c r="O543" s="43">
        <v>0</v>
      </c>
      <c r="P543" s="43">
        <v>0</v>
      </c>
      <c r="Q543" s="43" t="s">
        <v>2073</v>
      </c>
      <c r="R543" s="43" t="s">
        <v>2073</v>
      </c>
      <c r="S543" s="43" t="s">
        <v>2073</v>
      </c>
      <c r="T543" s="43" t="s">
        <v>6075</v>
      </c>
      <c r="U543" s="43" t="s">
        <v>6113</v>
      </c>
      <c r="V543" s="43" t="s">
        <v>2073</v>
      </c>
      <c r="W543" s="43" t="s">
        <v>2073</v>
      </c>
      <c r="X543" s="43" t="s">
        <v>2073</v>
      </c>
      <c r="Y543" s="43" t="s">
        <v>2073</v>
      </c>
      <c r="Z543" s="43" t="s">
        <v>2073</v>
      </c>
      <c r="AA543" s="43" t="s">
        <v>2073</v>
      </c>
      <c r="AB543" s="43" t="s">
        <v>2073</v>
      </c>
      <c r="AC543" s="43" t="s">
        <v>2073</v>
      </c>
      <c r="AD543" s="43" t="s">
        <v>6106</v>
      </c>
      <c r="AE543" s="43" t="s">
        <v>6107</v>
      </c>
    </row>
    <row r="544" spans="1:31" x14ac:dyDescent="0.25">
      <c r="A544" s="43" t="s">
        <v>292</v>
      </c>
      <c r="B544" s="43" t="s">
        <v>2576</v>
      </c>
      <c r="C544" s="43" t="s">
        <v>292</v>
      </c>
      <c r="F544" s="43">
        <v>10500</v>
      </c>
      <c r="G544" s="43">
        <v>670000</v>
      </c>
      <c r="H544" s="43" t="s">
        <v>1492</v>
      </c>
      <c r="I544" s="43" t="s">
        <v>2070</v>
      </c>
      <c r="J544" s="96" t="s">
        <v>1490</v>
      </c>
      <c r="K544" s="43" t="s">
        <v>1491</v>
      </c>
      <c r="L544" s="43" t="s">
        <v>6114</v>
      </c>
      <c r="M544" s="43">
        <v>85</v>
      </c>
      <c r="N544" s="43">
        <v>105</v>
      </c>
      <c r="O544" s="43">
        <v>45</v>
      </c>
      <c r="P544" s="43">
        <v>90</v>
      </c>
      <c r="Q544" s="43" t="s">
        <v>2073</v>
      </c>
      <c r="R544" s="43">
        <v>3.5</v>
      </c>
      <c r="S544" s="43" t="s">
        <v>2073</v>
      </c>
      <c r="T544" s="43" t="s">
        <v>6115</v>
      </c>
      <c r="U544" s="43" t="s">
        <v>6116</v>
      </c>
      <c r="V544" s="43" t="s">
        <v>2073</v>
      </c>
      <c r="W544" s="43" t="s">
        <v>2073</v>
      </c>
      <c r="X544" s="43" t="s">
        <v>6117</v>
      </c>
      <c r="Y544" s="43" t="s">
        <v>6118</v>
      </c>
      <c r="Z544" s="43" t="s">
        <v>6119</v>
      </c>
      <c r="AA544" s="43" t="s">
        <v>6120</v>
      </c>
      <c r="AB544" s="43" t="s">
        <v>2073</v>
      </c>
      <c r="AC544" s="43" t="s">
        <v>2073</v>
      </c>
      <c r="AD544" s="43" t="s">
        <v>2073</v>
      </c>
      <c r="AE544" s="43" t="s">
        <v>6121</v>
      </c>
    </row>
    <row r="545" spans="1:31" hidden="1" x14ac:dyDescent="0.25">
      <c r="A545" s="43" t="s">
        <v>1927</v>
      </c>
      <c r="B545" s="43" t="s">
        <v>2069</v>
      </c>
      <c r="C545" s="43" t="s">
        <v>1927</v>
      </c>
      <c r="F545" s="43">
        <v>14910</v>
      </c>
      <c r="G545" s="43">
        <v>672000</v>
      </c>
      <c r="H545" s="43" t="s">
        <v>6122</v>
      </c>
      <c r="J545" s="43" t="s">
        <v>6123</v>
      </c>
      <c r="K545" s="43" t="s">
        <v>6124</v>
      </c>
      <c r="L545" s="43" t="s">
        <v>6125</v>
      </c>
      <c r="M545" s="43">
        <v>0</v>
      </c>
      <c r="N545" s="43">
        <v>0</v>
      </c>
      <c r="O545" s="43">
        <v>0</v>
      </c>
      <c r="P545" s="43">
        <v>0</v>
      </c>
      <c r="Q545" s="43" t="s">
        <v>2073</v>
      </c>
      <c r="R545" s="43" t="s">
        <v>2073</v>
      </c>
      <c r="S545" s="43" t="s">
        <v>2073</v>
      </c>
      <c r="T545" s="43" t="s">
        <v>6126</v>
      </c>
      <c r="U545" s="43" t="s">
        <v>6127</v>
      </c>
      <c r="V545" s="43" t="s">
        <v>2073</v>
      </c>
      <c r="W545" s="43" t="s">
        <v>2073</v>
      </c>
      <c r="X545" s="43" t="s">
        <v>2073</v>
      </c>
      <c r="Y545" s="43" t="s">
        <v>2073</v>
      </c>
      <c r="Z545" s="43" t="s">
        <v>2073</v>
      </c>
      <c r="AA545" s="43" t="s">
        <v>2073</v>
      </c>
      <c r="AB545" s="43" t="s">
        <v>2073</v>
      </c>
      <c r="AC545" s="43" t="s">
        <v>2073</v>
      </c>
      <c r="AD545" s="43" t="s">
        <v>2073</v>
      </c>
      <c r="AE545" s="43" t="s">
        <v>6128</v>
      </c>
    </row>
    <row r="546" spans="1:31" hidden="1" x14ac:dyDescent="0.25">
      <c r="A546" s="43" t="s">
        <v>1928</v>
      </c>
      <c r="B546" s="43" t="s">
        <v>2069</v>
      </c>
      <c r="C546" s="43" t="s">
        <v>1928</v>
      </c>
      <c r="F546" s="43">
        <v>33600</v>
      </c>
      <c r="G546" s="43">
        <v>672300</v>
      </c>
      <c r="H546" s="43" t="s">
        <v>6129</v>
      </c>
      <c r="J546" s="43" t="s">
        <v>6130</v>
      </c>
      <c r="K546" s="43" t="s">
        <v>6131</v>
      </c>
      <c r="L546" s="43" t="s">
        <v>6132</v>
      </c>
      <c r="M546" s="43">
        <v>0</v>
      </c>
      <c r="N546" s="43">
        <v>0</v>
      </c>
      <c r="O546" s="43">
        <v>0</v>
      </c>
      <c r="P546" s="43">
        <v>0</v>
      </c>
      <c r="Q546" s="43" t="s">
        <v>2073</v>
      </c>
      <c r="R546" s="43" t="s">
        <v>2073</v>
      </c>
      <c r="S546" s="43" t="s">
        <v>2073</v>
      </c>
      <c r="T546" s="43" t="s">
        <v>6133</v>
      </c>
      <c r="U546" s="43" t="s">
        <v>6134</v>
      </c>
      <c r="V546" s="43" t="s">
        <v>2073</v>
      </c>
      <c r="W546" s="43" t="s">
        <v>6135</v>
      </c>
      <c r="X546" s="43" t="s">
        <v>2073</v>
      </c>
      <c r="Y546" s="43" t="s">
        <v>2073</v>
      </c>
      <c r="Z546" s="43" t="s">
        <v>2073</v>
      </c>
      <c r="AA546" s="43" t="s">
        <v>2073</v>
      </c>
      <c r="AB546" s="43" t="s">
        <v>2073</v>
      </c>
      <c r="AC546" s="43" t="s">
        <v>2073</v>
      </c>
      <c r="AD546" s="43" t="s">
        <v>2073</v>
      </c>
      <c r="AE546" s="43" t="s">
        <v>2073</v>
      </c>
    </row>
    <row r="547" spans="1:31" hidden="1" x14ac:dyDescent="0.25">
      <c r="A547" s="43" t="s">
        <v>1929</v>
      </c>
      <c r="B547" s="43" t="s">
        <v>2069</v>
      </c>
      <c r="C547" s="43" t="s">
        <v>1929</v>
      </c>
      <c r="F547" s="43">
        <v>33660</v>
      </c>
      <c r="G547" s="43">
        <v>672800</v>
      </c>
      <c r="H547" s="43" t="s">
        <v>6136</v>
      </c>
      <c r="J547" s="43" t="s">
        <v>6137</v>
      </c>
      <c r="K547" s="43" t="s">
        <v>6138</v>
      </c>
      <c r="L547" s="43" t="s">
        <v>6139</v>
      </c>
      <c r="M547" s="43">
        <v>0</v>
      </c>
      <c r="N547" s="43">
        <v>0</v>
      </c>
      <c r="O547" s="43">
        <v>0</v>
      </c>
      <c r="P547" s="43">
        <v>0</v>
      </c>
      <c r="Q547" s="43" t="s">
        <v>2073</v>
      </c>
      <c r="R547" s="43" t="s">
        <v>2073</v>
      </c>
      <c r="S547" s="43" t="s">
        <v>2073</v>
      </c>
      <c r="T547" s="43" t="s">
        <v>6140</v>
      </c>
      <c r="U547" s="43" t="s">
        <v>6141</v>
      </c>
      <c r="V547" s="43" t="s">
        <v>2073</v>
      </c>
      <c r="W547" s="43" t="s">
        <v>6142</v>
      </c>
      <c r="X547" s="43" t="s">
        <v>2073</v>
      </c>
      <c r="Y547" s="43" t="s">
        <v>2073</v>
      </c>
      <c r="Z547" s="43" t="s">
        <v>2073</v>
      </c>
      <c r="AA547" s="43" t="s">
        <v>2073</v>
      </c>
      <c r="AB547" s="43" t="s">
        <v>2073</v>
      </c>
      <c r="AC547" s="43" t="s">
        <v>2073</v>
      </c>
      <c r="AD547" s="43" t="s">
        <v>2073</v>
      </c>
      <c r="AE547" s="43" t="s">
        <v>6143</v>
      </c>
    </row>
    <row r="548" spans="1:31" hidden="1" x14ac:dyDescent="0.25">
      <c r="A548" s="43" t="s">
        <v>1930</v>
      </c>
      <c r="B548" s="43" t="s">
        <v>2069</v>
      </c>
      <c r="C548" s="43" t="s">
        <v>1930</v>
      </c>
      <c r="F548" s="43">
        <v>33500</v>
      </c>
      <c r="G548" s="43">
        <v>675500</v>
      </c>
      <c r="H548" s="43" t="s">
        <v>6144</v>
      </c>
      <c r="J548" s="43" t="s">
        <v>6145</v>
      </c>
      <c r="K548" s="43" t="s">
        <v>6146</v>
      </c>
      <c r="L548" s="43" t="s">
        <v>6147</v>
      </c>
      <c r="M548" s="43">
        <v>0</v>
      </c>
      <c r="N548" s="43">
        <v>0</v>
      </c>
      <c r="O548" s="43">
        <v>0</v>
      </c>
      <c r="P548" s="43">
        <v>0</v>
      </c>
      <c r="Q548" s="43" t="s">
        <v>2073</v>
      </c>
      <c r="R548" s="43" t="s">
        <v>2073</v>
      </c>
      <c r="S548" s="43" t="s">
        <v>2073</v>
      </c>
      <c r="T548" s="43" t="s">
        <v>6148</v>
      </c>
      <c r="U548" s="43" t="s">
        <v>6149</v>
      </c>
      <c r="V548" s="43" t="s">
        <v>2073</v>
      </c>
      <c r="W548" s="43" t="s">
        <v>6150</v>
      </c>
      <c r="X548" s="43" t="s">
        <v>2073</v>
      </c>
      <c r="Y548" s="43" t="s">
        <v>2073</v>
      </c>
      <c r="Z548" s="43" t="s">
        <v>2073</v>
      </c>
      <c r="AA548" s="43" t="s">
        <v>2073</v>
      </c>
      <c r="AB548" s="43" t="s">
        <v>2073</v>
      </c>
      <c r="AC548" s="43" t="s">
        <v>2073</v>
      </c>
      <c r="AD548" s="43" t="s">
        <v>2073</v>
      </c>
      <c r="AE548" s="43" t="s">
        <v>2073</v>
      </c>
    </row>
    <row r="549" spans="1:31" hidden="1" x14ac:dyDescent="0.25">
      <c r="A549" s="43" t="s">
        <v>1931</v>
      </c>
      <c r="B549" s="43" t="s">
        <v>2069</v>
      </c>
      <c r="C549" s="43" t="s">
        <v>1931</v>
      </c>
      <c r="F549" s="43">
        <v>33560</v>
      </c>
      <c r="G549" s="43">
        <v>675600</v>
      </c>
      <c r="H549" s="43" t="s">
        <v>6151</v>
      </c>
      <c r="J549" s="43" t="s">
        <v>6152</v>
      </c>
      <c r="K549" s="43" t="s">
        <v>6153</v>
      </c>
      <c r="L549" s="43" t="s">
        <v>6154</v>
      </c>
      <c r="M549" s="43">
        <v>0</v>
      </c>
      <c r="N549" s="43">
        <v>0</v>
      </c>
      <c r="O549" s="43">
        <v>0</v>
      </c>
      <c r="P549" s="43">
        <v>0</v>
      </c>
      <c r="Q549" s="43" t="s">
        <v>2073</v>
      </c>
      <c r="R549" s="43" t="s">
        <v>2073</v>
      </c>
      <c r="S549" s="43" t="s">
        <v>2073</v>
      </c>
      <c r="T549" s="43" t="s">
        <v>6155</v>
      </c>
      <c r="U549" s="43" t="s">
        <v>6156</v>
      </c>
      <c r="V549" s="43" t="s">
        <v>2073</v>
      </c>
      <c r="W549" s="43" t="s">
        <v>6157</v>
      </c>
      <c r="X549" s="43" t="s">
        <v>2073</v>
      </c>
      <c r="Y549" s="43" t="s">
        <v>2073</v>
      </c>
      <c r="Z549" s="43" t="s">
        <v>2073</v>
      </c>
      <c r="AA549" s="43" t="s">
        <v>2073</v>
      </c>
      <c r="AB549" s="43" t="s">
        <v>2073</v>
      </c>
      <c r="AC549" s="43" t="s">
        <v>2073</v>
      </c>
      <c r="AD549" s="43" t="s">
        <v>2073</v>
      </c>
      <c r="AE549" s="43" t="s">
        <v>2073</v>
      </c>
    </row>
    <row r="550" spans="1:31" hidden="1" x14ac:dyDescent="0.25">
      <c r="A550" s="43" t="s">
        <v>1932</v>
      </c>
      <c r="B550" s="43" t="s">
        <v>2069</v>
      </c>
      <c r="C550" s="43" t="s">
        <v>1932</v>
      </c>
      <c r="F550" s="43">
        <v>22400</v>
      </c>
      <c r="G550" s="43">
        <v>677400</v>
      </c>
      <c r="H550" s="43" t="s">
        <v>6158</v>
      </c>
      <c r="J550" s="43" t="s">
        <v>6159</v>
      </c>
      <c r="K550" s="43" t="s">
        <v>6160</v>
      </c>
      <c r="L550" s="43" t="s">
        <v>6161</v>
      </c>
      <c r="M550" s="43">
        <v>0</v>
      </c>
      <c r="N550" s="43">
        <v>0</v>
      </c>
      <c r="O550" s="43">
        <v>0</v>
      </c>
      <c r="P550" s="43">
        <v>0</v>
      </c>
      <c r="Q550" s="43" t="s">
        <v>2073</v>
      </c>
      <c r="R550" s="43" t="s">
        <v>2073</v>
      </c>
      <c r="S550" s="43" t="s">
        <v>2073</v>
      </c>
      <c r="T550" s="43" t="s">
        <v>6155</v>
      </c>
      <c r="U550" s="43" t="s">
        <v>6162</v>
      </c>
      <c r="V550" s="43" t="s">
        <v>2073</v>
      </c>
      <c r="W550" s="43" t="s">
        <v>2073</v>
      </c>
      <c r="X550" s="43" t="s">
        <v>2073</v>
      </c>
      <c r="Y550" s="43" t="s">
        <v>2073</v>
      </c>
      <c r="Z550" s="43" t="s">
        <v>2073</v>
      </c>
      <c r="AA550" s="43" t="s">
        <v>2073</v>
      </c>
      <c r="AB550" s="43" t="s">
        <v>2073</v>
      </c>
      <c r="AC550" s="43" t="s">
        <v>2073</v>
      </c>
      <c r="AD550" s="43" t="s">
        <v>2073</v>
      </c>
      <c r="AE550" s="43" t="s">
        <v>6163</v>
      </c>
    </row>
    <row r="551" spans="1:31" hidden="1" x14ac:dyDescent="0.25">
      <c r="A551" s="43" t="s">
        <v>1933</v>
      </c>
      <c r="B551" s="43" t="s">
        <v>2069</v>
      </c>
      <c r="C551" s="43" t="s">
        <v>1933</v>
      </c>
      <c r="F551" s="43">
        <v>33510</v>
      </c>
      <c r="G551" s="43">
        <v>678900</v>
      </c>
      <c r="H551" s="43" t="s">
        <v>6164</v>
      </c>
      <c r="J551" s="43" t="s">
        <v>6165</v>
      </c>
      <c r="K551" s="43" t="s">
        <v>6166</v>
      </c>
      <c r="L551" s="43" t="s">
        <v>6167</v>
      </c>
      <c r="M551" s="43">
        <v>0</v>
      </c>
      <c r="N551" s="43">
        <v>0</v>
      </c>
      <c r="O551" s="43">
        <v>0</v>
      </c>
      <c r="P551" s="43">
        <v>0</v>
      </c>
      <c r="Q551" s="43" t="s">
        <v>2073</v>
      </c>
      <c r="R551" s="43" t="s">
        <v>2073</v>
      </c>
      <c r="S551" s="43" t="s">
        <v>2073</v>
      </c>
      <c r="T551" s="43" t="s">
        <v>6155</v>
      </c>
      <c r="U551" s="43" t="s">
        <v>6168</v>
      </c>
      <c r="V551" s="43" t="s">
        <v>2073</v>
      </c>
      <c r="W551" s="43" t="s">
        <v>6169</v>
      </c>
      <c r="X551" s="43" t="s">
        <v>2073</v>
      </c>
      <c r="Y551" s="43" t="s">
        <v>2073</v>
      </c>
      <c r="Z551" s="43" t="s">
        <v>2073</v>
      </c>
      <c r="AA551" s="43" t="s">
        <v>2073</v>
      </c>
      <c r="AB551" s="43" t="s">
        <v>2073</v>
      </c>
      <c r="AC551" s="43" t="s">
        <v>2073</v>
      </c>
      <c r="AD551" s="43" t="s">
        <v>2073</v>
      </c>
      <c r="AE551" s="43" t="s">
        <v>2073</v>
      </c>
    </row>
    <row r="552" spans="1:31" hidden="1" x14ac:dyDescent="0.25">
      <c r="A552" s="43" t="s">
        <v>1934</v>
      </c>
      <c r="B552" s="43" t="s">
        <v>2069</v>
      </c>
      <c r="C552" s="43" t="s">
        <v>1934</v>
      </c>
      <c r="F552" s="43">
        <v>33520</v>
      </c>
      <c r="G552" s="43">
        <v>679900</v>
      </c>
      <c r="H552" s="43" t="s">
        <v>6170</v>
      </c>
      <c r="J552" s="43" t="s">
        <v>6171</v>
      </c>
      <c r="K552" s="43" t="s">
        <v>6172</v>
      </c>
      <c r="L552" s="43" t="s">
        <v>6173</v>
      </c>
      <c r="M552" s="43">
        <v>0</v>
      </c>
      <c r="N552" s="43">
        <v>0</v>
      </c>
      <c r="O552" s="43">
        <v>0</v>
      </c>
      <c r="P552" s="43">
        <v>0</v>
      </c>
      <c r="Q552" s="43" t="s">
        <v>2073</v>
      </c>
      <c r="R552" s="43" t="s">
        <v>2073</v>
      </c>
      <c r="S552" s="43" t="s">
        <v>2073</v>
      </c>
      <c r="T552" s="43" t="s">
        <v>6155</v>
      </c>
      <c r="U552" s="43" t="s">
        <v>6174</v>
      </c>
      <c r="V552" s="43" t="s">
        <v>2073</v>
      </c>
      <c r="W552" s="43" t="s">
        <v>6175</v>
      </c>
      <c r="X552" s="43" t="s">
        <v>2073</v>
      </c>
      <c r="Y552" s="43" t="s">
        <v>2073</v>
      </c>
      <c r="Z552" s="43" t="s">
        <v>2073</v>
      </c>
      <c r="AA552" s="43" t="s">
        <v>2073</v>
      </c>
      <c r="AB552" s="43" t="s">
        <v>2073</v>
      </c>
      <c r="AC552" s="43" t="s">
        <v>2073</v>
      </c>
      <c r="AD552" s="43" t="s">
        <v>2073</v>
      </c>
      <c r="AE552" s="43" t="s">
        <v>2073</v>
      </c>
    </row>
    <row r="553" spans="1:31" hidden="1" x14ac:dyDescent="0.25">
      <c r="A553" s="43" t="s">
        <v>1935</v>
      </c>
      <c r="B553" s="43" t="s">
        <v>2069</v>
      </c>
      <c r="C553" s="43" t="s">
        <v>1935</v>
      </c>
      <c r="F553" s="43">
        <v>14930</v>
      </c>
      <c r="G553" s="43">
        <v>680000</v>
      </c>
      <c r="H553" s="43" t="s">
        <v>6176</v>
      </c>
      <c r="J553" s="43" t="s">
        <v>6177</v>
      </c>
      <c r="K553" s="43" t="s">
        <v>6178</v>
      </c>
      <c r="L553" s="43" t="s">
        <v>6179</v>
      </c>
      <c r="M553" s="43">
        <v>0</v>
      </c>
      <c r="N553" s="43">
        <v>0</v>
      </c>
      <c r="O553" s="43">
        <v>0</v>
      </c>
      <c r="P553" s="43">
        <v>0</v>
      </c>
      <c r="Q553" s="43" t="s">
        <v>2073</v>
      </c>
      <c r="R553" s="43" t="s">
        <v>2073</v>
      </c>
      <c r="S553" s="43" t="s">
        <v>2073</v>
      </c>
      <c r="T553" s="43" t="s">
        <v>6155</v>
      </c>
      <c r="U553" s="43" t="s">
        <v>6180</v>
      </c>
      <c r="V553" s="43" t="s">
        <v>2073</v>
      </c>
      <c r="W553" s="43" t="s">
        <v>2073</v>
      </c>
      <c r="X553" s="43" t="s">
        <v>2073</v>
      </c>
      <c r="Y553" s="43" t="s">
        <v>2073</v>
      </c>
      <c r="Z553" s="43" t="s">
        <v>2073</v>
      </c>
      <c r="AA553" s="43" t="s">
        <v>2073</v>
      </c>
      <c r="AB553" s="43" t="s">
        <v>2073</v>
      </c>
      <c r="AC553" s="43" t="s">
        <v>2073</v>
      </c>
      <c r="AD553" s="43" t="s">
        <v>2073</v>
      </c>
      <c r="AE553" s="43" t="s">
        <v>6143</v>
      </c>
    </row>
    <row r="554" spans="1:31" hidden="1" x14ac:dyDescent="0.25">
      <c r="A554" s="43" t="s">
        <v>1936</v>
      </c>
      <c r="B554" s="43" t="s">
        <v>2069</v>
      </c>
      <c r="C554" s="43" t="s">
        <v>1936</v>
      </c>
      <c r="F554" s="43">
        <v>30730</v>
      </c>
      <c r="G554" s="43">
        <v>687100</v>
      </c>
      <c r="H554" s="43" t="s">
        <v>6181</v>
      </c>
      <c r="J554" s="43" t="s">
        <v>6182</v>
      </c>
      <c r="K554" s="43" t="s">
        <v>6183</v>
      </c>
      <c r="L554" s="43" t="s">
        <v>6184</v>
      </c>
      <c r="M554" s="43">
        <v>0</v>
      </c>
      <c r="N554" s="43">
        <v>0</v>
      </c>
      <c r="O554" s="43">
        <v>0</v>
      </c>
      <c r="P554" s="43">
        <v>0</v>
      </c>
      <c r="Q554" s="43" t="s">
        <v>2073</v>
      </c>
      <c r="R554" s="43" t="s">
        <v>2073</v>
      </c>
      <c r="S554" s="43" t="s">
        <v>2073</v>
      </c>
      <c r="T554" s="43" t="s">
        <v>6185</v>
      </c>
      <c r="U554" s="43" t="s">
        <v>6186</v>
      </c>
      <c r="V554" s="43" t="s">
        <v>2073</v>
      </c>
      <c r="W554" s="43" t="s">
        <v>6187</v>
      </c>
      <c r="X554" s="43" t="s">
        <v>2073</v>
      </c>
      <c r="Y554" s="43" t="s">
        <v>2073</v>
      </c>
      <c r="Z554" s="43" t="s">
        <v>2073</v>
      </c>
      <c r="AA554" s="43" t="s">
        <v>2073</v>
      </c>
      <c r="AB554" s="43" t="s">
        <v>2073</v>
      </c>
      <c r="AC554" s="43" t="s">
        <v>2073</v>
      </c>
      <c r="AD554" s="43" t="s">
        <v>2073</v>
      </c>
      <c r="AE554" s="43" t="s">
        <v>6188</v>
      </c>
    </row>
    <row r="555" spans="1:31" hidden="1" x14ac:dyDescent="0.25">
      <c r="A555" s="43" t="s">
        <v>1937</v>
      </c>
      <c r="B555" s="43" t="s">
        <v>2069</v>
      </c>
      <c r="C555" s="43" t="s">
        <v>1937</v>
      </c>
      <c r="F555" s="43">
        <v>34280</v>
      </c>
      <c r="G555" s="43">
        <v>689000</v>
      </c>
      <c r="H555" s="43" t="s">
        <v>6189</v>
      </c>
      <c r="J555" s="43" t="s">
        <v>6190</v>
      </c>
      <c r="K555" s="43" t="s">
        <v>6191</v>
      </c>
      <c r="L555" s="43" t="s">
        <v>6192</v>
      </c>
      <c r="M555" s="43">
        <v>0</v>
      </c>
      <c r="N555" s="43">
        <v>0</v>
      </c>
      <c r="O555" s="43">
        <v>0</v>
      </c>
      <c r="P555" s="43">
        <v>0</v>
      </c>
      <c r="Q555" s="43" t="s">
        <v>2073</v>
      </c>
      <c r="R555" s="43" t="s">
        <v>2073</v>
      </c>
      <c r="S555" s="43" t="s">
        <v>2073</v>
      </c>
      <c r="T555" s="43" t="s">
        <v>6193</v>
      </c>
      <c r="U555" s="43" t="s">
        <v>6194</v>
      </c>
      <c r="V555" s="43" t="s">
        <v>2073</v>
      </c>
      <c r="W555" s="43" t="s">
        <v>6195</v>
      </c>
      <c r="X555" s="43" t="s">
        <v>2073</v>
      </c>
      <c r="Y555" s="43" t="s">
        <v>2073</v>
      </c>
      <c r="Z555" s="43" t="s">
        <v>2073</v>
      </c>
      <c r="AA555" s="43" t="s">
        <v>2073</v>
      </c>
      <c r="AB555" s="43" t="s">
        <v>2073</v>
      </c>
      <c r="AC555" s="43" t="s">
        <v>2073</v>
      </c>
      <c r="AD555" s="43" t="s">
        <v>2073</v>
      </c>
      <c r="AE555" s="43" t="s">
        <v>2073</v>
      </c>
    </row>
    <row r="556" spans="1:31" hidden="1" x14ac:dyDescent="0.25">
      <c r="A556" s="43" t="s">
        <v>1938</v>
      </c>
      <c r="B556" s="43" t="s">
        <v>2069</v>
      </c>
      <c r="C556" s="43" t="s">
        <v>1938</v>
      </c>
      <c r="F556" s="43">
        <v>34250</v>
      </c>
      <c r="G556" s="43">
        <v>689200</v>
      </c>
      <c r="H556" s="43" t="s">
        <v>6196</v>
      </c>
      <c r="J556" s="43" t="s">
        <v>6197</v>
      </c>
      <c r="K556" s="43" t="s">
        <v>6198</v>
      </c>
      <c r="L556" s="43" t="s">
        <v>6199</v>
      </c>
      <c r="M556" s="43">
        <v>0</v>
      </c>
      <c r="N556" s="43">
        <v>0</v>
      </c>
      <c r="O556" s="43">
        <v>0</v>
      </c>
      <c r="P556" s="43">
        <v>0</v>
      </c>
      <c r="Q556" s="43" t="s">
        <v>2073</v>
      </c>
      <c r="R556" s="43" t="s">
        <v>2073</v>
      </c>
      <c r="S556" s="43" t="s">
        <v>2073</v>
      </c>
      <c r="T556" s="43" t="s">
        <v>6193</v>
      </c>
      <c r="U556" s="43" t="s">
        <v>6200</v>
      </c>
      <c r="V556" s="43" t="s">
        <v>2073</v>
      </c>
      <c r="W556" s="43" t="s">
        <v>6201</v>
      </c>
      <c r="X556" s="43" t="s">
        <v>2073</v>
      </c>
      <c r="Y556" s="43" t="s">
        <v>2073</v>
      </c>
      <c r="Z556" s="43" t="s">
        <v>2073</v>
      </c>
      <c r="AA556" s="43" t="s">
        <v>2073</v>
      </c>
      <c r="AB556" s="43" t="s">
        <v>2073</v>
      </c>
      <c r="AC556" s="43" t="s">
        <v>2073</v>
      </c>
      <c r="AD556" s="43" t="s">
        <v>2073</v>
      </c>
      <c r="AE556" s="43" t="s">
        <v>6202</v>
      </c>
    </row>
    <row r="557" spans="1:31" hidden="1" x14ac:dyDescent="0.25">
      <c r="A557" s="43" t="s">
        <v>1939</v>
      </c>
      <c r="B557" s="43" t="s">
        <v>2069</v>
      </c>
      <c r="C557" s="43" t="s">
        <v>1939</v>
      </c>
      <c r="F557" s="43">
        <v>34260</v>
      </c>
      <c r="G557" s="43">
        <v>689500</v>
      </c>
      <c r="H557" s="43" t="s">
        <v>6203</v>
      </c>
      <c r="J557" s="43" t="s">
        <v>6204</v>
      </c>
      <c r="K557" s="43" t="s">
        <v>6205</v>
      </c>
      <c r="L557" s="43" t="s">
        <v>6206</v>
      </c>
      <c r="M557" s="43">
        <v>0</v>
      </c>
      <c r="N557" s="43">
        <v>0</v>
      </c>
      <c r="O557" s="43">
        <v>0</v>
      </c>
      <c r="P557" s="43">
        <v>0</v>
      </c>
      <c r="Q557" s="43" t="s">
        <v>2073</v>
      </c>
      <c r="R557" s="43" t="s">
        <v>2073</v>
      </c>
      <c r="S557" s="43" t="s">
        <v>2073</v>
      </c>
      <c r="T557" s="43" t="s">
        <v>6207</v>
      </c>
      <c r="U557" s="43" t="s">
        <v>2907</v>
      </c>
      <c r="V557" s="43" t="s">
        <v>2073</v>
      </c>
      <c r="W557" s="43" t="s">
        <v>6208</v>
      </c>
      <c r="X557" s="43" t="s">
        <v>2073</v>
      </c>
      <c r="Y557" s="43" t="s">
        <v>2073</v>
      </c>
      <c r="Z557" s="43" t="s">
        <v>2073</v>
      </c>
      <c r="AA557" s="43" t="s">
        <v>2073</v>
      </c>
      <c r="AB557" s="43" t="s">
        <v>2073</v>
      </c>
      <c r="AC557" s="43" t="s">
        <v>2073</v>
      </c>
      <c r="AD557" s="43" t="s">
        <v>2073</v>
      </c>
      <c r="AE557" s="43" t="s">
        <v>2073</v>
      </c>
    </row>
    <row r="558" spans="1:31" hidden="1" x14ac:dyDescent="0.25">
      <c r="A558" s="43" t="s">
        <v>1940</v>
      </c>
      <c r="B558" s="43" t="s">
        <v>2069</v>
      </c>
      <c r="C558" s="43" t="s">
        <v>1940</v>
      </c>
      <c r="F558" s="43">
        <v>34300</v>
      </c>
      <c r="G558" s="43">
        <v>691800</v>
      </c>
      <c r="H558" s="43" t="s">
        <v>6209</v>
      </c>
      <c r="J558" s="43" t="s">
        <v>6210</v>
      </c>
      <c r="K558" s="43" t="s">
        <v>6211</v>
      </c>
      <c r="L558" s="43" t="s">
        <v>6212</v>
      </c>
      <c r="M558" s="43">
        <v>0</v>
      </c>
      <c r="N558" s="43">
        <v>0</v>
      </c>
      <c r="O558" s="43">
        <v>0</v>
      </c>
      <c r="P558" s="43">
        <v>0</v>
      </c>
      <c r="Q558" s="43" t="s">
        <v>2073</v>
      </c>
      <c r="R558" s="43" t="s">
        <v>2073</v>
      </c>
      <c r="S558" s="43" t="s">
        <v>2073</v>
      </c>
      <c r="T558" s="43" t="s">
        <v>6193</v>
      </c>
      <c r="U558" s="43" t="s">
        <v>6213</v>
      </c>
      <c r="V558" s="43" t="s">
        <v>2073</v>
      </c>
      <c r="W558" s="43" t="s">
        <v>6214</v>
      </c>
      <c r="X558" s="43" t="s">
        <v>2073</v>
      </c>
      <c r="Y558" s="43" t="s">
        <v>2073</v>
      </c>
      <c r="Z558" s="43" t="s">
        <v>2073</v>
      </c>
      <c r="AA558" s="43" t="s">
        <v>2073</v>
      </c>
      <c r="AB558" s="43" t="s">
        <v>2073</v>
      </c>
      <c r="AC558" s="43" t="s">
        <v>2073</v>
      </c>
      <c r="AD558" s="43" t="s">
        <v>2073</v>
      </c>
      <c r="AE558" s="43" t="s">
        <v>6215</v>
      </c>
    </row>
    <row r="559" spans="1:31" hidden="1" x14ac:dyDescent="0.25">
      <c r="A559" s="43" t="s">
        <v>1941</v>
      </c>
      <c r="B559" s="43" t="s">
        <v>2069</v>
      </c>
      <c r="C559" s="43" t="s">
        <v>1941</v>
      </c>
      <c r="F559" s="43">
        <v>20030</v>
      </c>
      <c r="G559" s="43">
        <v>692100</v>
      </c>
      <c r="H559" s="43" t="s">
        <v>6216</v>
      </c>
      <c r="J559" s="43" t="s">
        <v>6217</v>
      </c>
      <c r="K559" s="43" t="s">
        <v>6218</v>
      </c>
      <c r="L559" s="43" t="s">
        <v>6219</v>
      </c>
      <c r="M559" s="43">
        <v>0</v>
      </c>
      <c r="N559" s="43">
        <v>0</v>
      </c>
      <c r="O559" s="43">
        <v>0</v>
      </c>
      <c r="P559" s="43">
        <v>0</v>
      </c>
      <c r="Q559" s="43" t="s">
        <v>2073</v>
      </c>
      <c r="R559" s="43" t="s">
        <v>2073</v>
      </c>
      <c r="S559" s="43" t="s">
        <v>2073</v>
      </c>
      <c r="T559" s="43" t="s">
        <v>6193</v>
      </c>
      <c r="U559" s="43" t="s">
        <v>6220</v>
      </c>
      <c r="V559" s="43" t="s">
        <v>2073</v>
      </c>
      <c r="W559" s="43" t="s">
        <v>2073</v>
      </c>
      <c r="X559" s="43" t="s">
        <v>2073</v>
      </c>
      <c r="Y559" s="43" t="s">
        <v>2073</v>
      </c>
      <c r="Z559" s="43" t="s">
        <v>2073</v>
      </c>
      <c r="AA559" s="43" t="s">
        <v>2073</v>
      </c>
      <c r="AB559" s="43" t="s">
        <v>2073</v>
      </c>
      <c r="AC559" s="43" t="s">
        <v>2073</v>
      </c>
      <c r="AD559" s="43" t="s">
        <v>2073</v>
      </c>
      <c r="AE559" s="43" t="s">
        <v>6221</v>
      </c>
    </row>
    <row r="560" spans="1:31" hidden="1" x14ac:dyDescent="0.25">
      <c r="A560" s="43" t="s">
        <v>1942</v>
      </c>
      <c r="B560" s="43" t="s">
        <v>2069</v>
      </c>
      <c r="C560" s="43" t="s">
        <v>1942</v>
      </c>
      <c r="F560" s="43">
        <v>44120</v>
      </c>
      <c r="G560" s="43">
        <v>692400</v>
      </c>
      <c r="H560" s="43" t="s">
        <v>6222</v>
      </c>
      <c r="J560" s="43" t="s">
        <v>6223</v>
      </c>
      <c r="K560" s="43" t="s">
        <v>6224</v>
      </c>
      <c r="L560" s="43" t="s">
        <v>6225</v>
      </c>
      <c r="M560" s="43">
        <v>0</v>
      </c>
      <c r="N560" s="43">
        <v>0</v>
      </c>
      <c r="O560" s="43">
        <v>0</v>
      </c>
      <c r="P560" s="43">
        <v>0</v>
      </c>
      <c r="Q560" s="43" t="s">
        <v>2073</v>
      </c>
      <c r="R560" s="43" t="s">
        <v>2073</v>
      </c>
      <c r="S560" s="43" t="s">
        <v>2073</v>
      </c>
      <c r="T560" s="43" t="s">
        <v>6207</v>
      </c>
      <c r="U560" s="43" t="s">
        <v>6226</v>
      </c>
      <c r="V560" s="43" t="s">
        <v>2073</v>
      </c>
      <c r="W560" s="43" t="s">
        <v>6227</v>
      </c>
      <c r="X560" s="43" t="s">
        <v>2073</v>
      </c>
      <c r="Y560" s="43" t="s">
        <v>2073</v>
      </c>
      <c r="Z560" s="43" t="s">
        <v>2073</v>
      </c>
      <c r="AA560" s="43" t="s">
        <v>2073</v>
      </c>
      <c r="AB560" s="43" t="s">
        <v>2073</v>
      </c>
      <c r="AC560" s="43" t="s">
        <v>2073</v>
      </c>
      <c r="AD560" s="43" t="s">
        <v>2073</v>
      </c>
      <c r="AE560" s="43" t="s">
        <v>2073</v>
      </c>
    </row>
    <row r="561" spans="1:31" hidden="1" x14ac:dyDescent="0.25">
      <c r="A561" s="43" t="s">
        <v>1943</v>
      </c>
      <c r="B561" s="43" t="s">
        <v>2069</v>
      </c>
      <c r="C561" s="43" t="s">
        <v>1943</v>
      </c>
      <c r="F561" s="43">
        <v>20410</v>
      </c>
      <c r="G561" s="43">
        <v>692800</v>
      </c>
      <c r="H561" s="43" t="s">
        <v>6228</v>
      </c>
      <c r="J561" s="43" t="s">
        <v>6229</v>
      </c>
      <c r="K561" s="43" t="s">
        <v>6230</v>
      </c>
      <c r="L561" s="43" t="s">
        <v>6231</v>
      </c>
      <c r="M561" s="43">
        <v>0</v>
      </c>
      <c r="N561" s="43">
        <v>0</v>
      </c>
      <c r="O561" s="43">
        <v>0</v>
      </c>
      <c r="P561" s="43">
        <v>0</v>
      </c>
      <c r="Q561" s="43" t="s">
        <v>2073</v>
      </c>
      <c r="R561" s="43" t="s">
        <v>2073</v>
      </c>
      <c r="S561" s="43" t="s">
        <v>2073</v>
      </c>
      <c r="T561" s="43" t="s">
        <v>6193</v>
      </c>
      <c r="U561" s="43" t="s">
        <v>3675</v>
      </c>
      <c r="V561" s="43" t="s">
        <v>2073</v>
      </c>
      <c r="W561" s="43" t="s">
        <v>2073</v>
      </c>
      <c r="X561" s="43" t="s">
        <v>2073</v>
      </c>
      <c r="Y561" s="43" t="s">
        <v>2073</v>
      </c>
      <c r="Z561" s="43" t="s">
        <v>2073</v>
      </c>
      <c r="AA561" s="43" t="s">
        <v>2073</v>
      </c>
      <c r="AB561" s="43" t="s">
        <v>2073</v>
      </c>
      <c r="AC561" s="43" t="s">
        <v>2073</v>
      </c>
      <c r="AD561" s="43" t="s">
        <v>2073</v>
      </c>
      <c r="AE561" s="43" t="s">
        <v>6232</v>
      </c>
    </row>
    <row r="562" spans="1:31" hidden="1" x14ac:dyDescent="0.25">
      <c r="A562" s="43" t="s">
        <v>1944</v>
      </c>
      <c r="B562" s="43" t="s">
        <v>2069</v>
      </c>
      <c r="C562" s="43" t="s">
        <v>1944</v>
      </c>
      <c r="F562" s="43">
        <v>25400</v>
      </c>
      <c r="G562" s="43">
        <v>695800</v>
      </c>
      <c r="H562" s="43" t="s">
        <v>6233</v>
      </c>
      <c r="J562" s="43" t="s">
        <v>6234</v>
      </c>
      <c r="K562" s="43" t="s">
        <v>6235</v>
      </c>
      <c r="L562" s="43" t="s">
        <v>6236</v>
      </c>
      <c r="M562" s="43">
        <v>0</v>
      </c>
      <c r="N562" s="43">
        <v>0</v>
      </c>
      <c r="O562" s="43">
        <v>0</v>
      </c>
      <c r="P562" s="43">
        <v>0</v>
      </c>
      <c r="Q562" s="43" t="s">
        <v>2073</v>
      </c>
      <c r="R562" s="43" t="s">
        <v>2073</v>
      </c>
      <c r="S562" s="43" t="s">
        <v>2073</v>
      </c>
      <c r="T562" s="43" t="s">
        <v>6237</v>
      </c>
      <c r="U562" s="43" t="s">
        <v>6238</v>
      </c>
      <c r="V562" s="43" t="s">
        <v>2073</v>
      </c>
      <c r="W562" s="43" t="s">
        <v>6239</v>
      </c>
      <c r="X562" s="43" t="s">
        <v>2073</v>
      </c>
      <c r="Y562" s="43" t="s">
        <v>2073</v>
      </c>
      <c r="Z562" s="43" t="s">
        <v>2073</v>
      </c>
      <c r="AA562" s="43" t="s">
        <v>2073</v>
      </c>
      <c r="AB562" s="43" t="s">
        <v>2073</v>
      </c>
      <c r="AC562" s="43" t="s">
        <v>2073</v>
      </c>
      <c r="AD562" s="43" t="s">
        <v>2073</v>
      </c>
      <c r="AE562" s="43" t="s">
        <v>2073</v>
      </c>
    </row>
    <row r="563" spans="1:31" hidden="1" x14ac:dyDescent="0.25">
      <c r="A563" s="43" t="s">
        <v>1945</v>
      </c>
      <c r="B563" s="43" t="s">
        <v>2069</v>
      </c>
      <c r="C563" s="43" t="s">
        <v>1945</v>
      </c>
      <c r="F563" s="43">
        <v>44130</v>
      </c>
      <c r="G563" s="43">
        <v>696500</v>
      </c>
      <c r="H563" s="43" t="s">
        <v>6240</v>
      </c>
      <c r="J563" s="43" t="s">
        <v>6241</v>
      </c>
      <c r="K563" s="43" t="s">
        <v>6242</v>
      </c>
      <c r="L563" s="43" t="s">
        <v>6243</v>
      </c>
      <c r="M563" s="43">
        <v>0</v>
      </c>
      <c r="N563" s="43">
        <v>0</v>
      </c>
      <c r="O563" s="43">
        <v>0</v>
      </c>
      <c r="P563" s="43">
        <v>0</v>
      </c>
      <c r="Q563" s="43" t="s">
        <v>2073</v>
      </c>
      <c r="R563" s="43" t="s">
        <v>2073</v>
      </c>
      <c r="S563" s="43" t="s">
        <v>2073</v>
      </c>
      <c r="T563" s="43" t="s">
        <v>6244</v>
      </c>
      <c r="U563" s="43" t="s">
        <v>5414</v>
      </c>
      <c r="V563" s="43" t="s">
        <v>2073</v>
      </c>
      <c r="W563" s="43" t="s">
        <v>6245</v>
      </c>
      <c r="X563" s="43" t="s">
        <v>2073</v>
      </c>
      <c r="Y563" s="43" t="s">
        <v>2073</v>
      </c>
      <c r="Z563" s="43" t="s">
        <v>2073</v>
      </c>
      <c r="AA563" s="43" t="s">
        <v>2073</v>
      </c>
      <c r="AB563" s="43" t="s">
        <v>2073</v>
      </c>
      <c r="AC563" s="43" t="s">
        <v>2073</v>
      </c>
      <c r="AD563" s="43" t="s">
        <v>2073</v>
      </c>
      <c r="AE563" s="43" t="s">
        <v>2073</v>
      </c>
    </row>
    <row r="564" spans="1:31" hidden="1" x14ac:dyDescent="0.25">
      <c r="A564" s="43" t="s">
        <v>1946</v>
      </c>
      <c r="B564" s="43" t="s">
        <v>2069</v>
      </c>
      <c r="C564" s="43" t="s">
        <v>1946</v>
      </c>
      <c r="F564" s="43">
        <v>20240</v>
      </c>
      <c r="G564" s="43">
        <v>696600</v>
      </c>
      <c r="H564" s="43" t="s">
        <v>6246</v>
      </c>
      <c r="J564" s="43" t="s">
        <v>6247</v>
      </c>
      <c r="K564" s="43" t="s">
        <v>6248</v>
      </c>
      <c r="L564" s="43" t="s">
        <v>6249</v>
      </c>
      <c r="M564" s="43">
        <v>0</v>
      </c>
      <c r="N564" s="43">
        <v>0</v>
      </c>
      <c r="O564" s="43">
        <v>0</v>
      </c>
      <c r="P564" s="43">
        <v>0</v>
      </c>
      <c r="Q564" s="43" t="s">
        <v>2073</v>
      </c>
      <c r="R564" s="43" t="s">
        <v>2073</v>
      </c>
      <c r="S564" s="43" t="s">
        <v>2073</v>
      </c>
      <c r="T564" s="43" t="s">
        <v>6250</v>
      </c>
      <c r="U564" s="43" t="s">
        <v>6251</v>
      </c>
      <c r="V564" s="43" t="s">
        <v>2073</v>
      </c>
      <c r="W564" s="43" t="s">
        <v>2073</v>
      </c>
      <c r="X564" s="43" t="s">
        <v>2073</v>
      </c>
      <c r="Y564" s="43" t="s">
        <v>2073</v>
      </c>
      <c r="Z564" s="43" t="s">
        <v>2073</v>
      </c>
      <c r="AA564" s="43" t="s">
        <v>2073</v>
      </c>
      <c r="AB564" s="43" t="s">
        <v>2073</v>
      </c>
      <c r="AC564" s="43" t="s">
        <v>2073</v>
      </c>
      <c r="AD564" s="43" t="s">
        <v>2073</v>
      </c>
      <c r="AE564" s="43" t="s">
        <v>6252</v>
      </c>
    </row>
    <row r="565" spans="1:31" hidden="1" x14ac:dyDescent="0.25">
      <c r="A565" s="43" t="s">
        <v>1947</v>
      </c>
      <c r="B565" s="43" t="s">
        <v>2069</v>
      </c>
      <c r="C565" s="43" t="s">
        <v>1947</v>
      </c>
      <c r="F565" s="43">
        <v>32040</v>
      </c>
      <c r="G565" s="43">
        <v>697900</v>
      </c>
      <c r="H565" s="43" t="s">
        <v>6253</v>
      </c>
      <c r="J565" s="43" t="s">
        <v>6254</v>
      </c>
      <c r="K565" s="43" t="s">
        <v>6255</v>
      </c>
      <c r="L565" s="43" t="s">
        <v>6256</v>
      </c>
      <c r="M565" s="43">
        <v>0</v>
      </c>
      <c r="N565" s="43">
        <v>0</v>
      </c>
      <c r="O565" s="43">
        <v>0</v>
      </c>
      <c r="P565" s="43">
        <v>0</v>
      </c>
      <c r="Q565" s="43" t="s">
        <v>2073</v>
      </c>
      <c r="R565" s="43" t="s">
        <v>2073</v>
      </c>
      <c r="S565" s="43" t="s">
        <v>2073</v>
      </c>
      <c r="T565" s="43" t="s">
        <v>6257</v>
      </c>
      <c r="U565" s="43" t="s">
        <v>6258</v>
      </c>
      <c r="V565" s="43" t="s">
        <v>2073</v>
      </c>
      <c r="W565" s="43" t="s">
        <v>6259</v>
      </c>
      <c r="X565" s="43" t="s">
        <v>2073</v>
      </c>
      <c r="Y565" s="43" t="s">
        <v>2073</v>
      </c>
      <c r="Z565" s="43" t="s">
        <v>2073</v>
      </c>
      <c r="AA565" s="43" t="s">
        <v>2073</v>
      </c>
      <c r="AB565" s="43" t="s">
        <v>2073</v>
      </c>
      <c r="AC565" s="43" t="s">
        <v>2073</v>
      </c>
      <c r="AD565" s="43" t="s">
        <v>2073</v>
      </c>
      <c r="AE565" s="43" t="s">
        <v>2073</v>
      </c>
    </row>
    <row r="566" spans="1:31" hidden="1" x14ac:dyDescent="0.25">
      <c r="A566" s="43" t="s">
        <v>1948</v>
      </c>
      <c r="B566" s="43" t="s">
        <v>2069</v>
      </c>
      <c r="C566" s="43" t="s">
        <v>1948</v>
      </c>
      <c r="F566" s="43">
        <v>20480</v>
      </c>
      <c r="G566" s="43">
        <v>698100</v>
      </c>
      <c r="H566" s="43" t="s">
        <v>6260</v>
      </c>
      <c r="J566" s="43" t="s">
        <v>6261</v>
      </c>
      <c r="K566" s="43" t="s">
        <v>6262</v>
      </c>
      <c r="L566" s="43" t="s">
        <v>6263</v>
      </c>
      <c r="M566" s="43">
        <v>0</v>
      </c>
      <c r="N566" s="43">
        <v>0</v>
      </c>
      <c r="O566" s="43">
        <v>0</v>
      </c>
      <c r="P566" s="43">
        <v>0</v>
      </c>
      <c r="Q566" s="43" t="s">
        <v>2073</v>
      </c>
      <c r="R566" s="43" t="s">
        <v>2073</v>
      </c>
      <c r="S566" s="43" t="s">
        <v>2073</v>
      </c>
      <c r="T566" s="43" t="s">
        <v>6257</v>
      </c>
      <c r="U566" s="43" t="s">
        <v>6264</v>
      </c>
      <c r="V566" s="43" t="s">
        <v>2073</v>
      </c>
      <c r="W566" s="43" t="s">
        <v>6265</v>
      </c>
      <c r="X566" s="43" t="s">
        <v>2073</v>
      </c>
      <c r="Y566" s="43" t="s">
        <v>2073</v>
      </c>
      <c r="Z566" s="43" t="s">
        <v>2073</v>
      </c>
      <c r="AA566" s="43" t="s">
        <v>2073</v>
      </c>
      <c r="AB566" s="43" t="s">
        <v>2073</v>
      </c>
      <c r="AC566" s="43" t="s">
        <v>2073</v>
      </c>
      <c r="AD566" s="43" t="s">
        <v>2073</v>
      </c>
      <c r="AE566" s="43" t="s">
        <v>2073</v>
      </c>
    </row>
    <row r="567" spans="1:31" hidden="1" x14ac:dyDescent="0.25">
      <c r="A567" s="43" t="s">
        <v>1949</v>
      </c>
      <c r="B567" s="43" t="s">
        <v>2069</v>
      </c>
      <c r="C567" s="43" t="s">
        <v>1949</v>
      </c>
      <c r="F567" s="43">
        <v>32050</v>
      </c>
      <c r="G567" s="43">
        <v>698500</v>
      </c>
      <c r="H567" s="43" t="s">
        <v>6266</v>
      </c>
      <c r="J567" s="43" t="s">
        <v>6267</v>
      </c>
      <c r="K567" s="43" t="s">
        <v>6268</v>
      </c>
      <c r="L567" s="43" t="s">
        <v>6269</v>
      </c>
      <c r="M567" s="43">
        <v>0</v>
      </c>
      <c r="N567" s="43">
        <v>0</v>
      </c>
      <c r="O567" s="43">
        <v>0</v>
      </c>
      <c r="P567" s="43">
        <v>0</v>
      </c>
      <c r="Q567" s="43" t="s">
        <v>2073</v>
      </c>
      <c r="R567" s="43" t="s">
        <v>2073</v>
      </c>
      <c r="S567" s="43" t="s">
        <v>2073</v>
      </c>
      <c r="T567" s="43" t="s">
        <v>6270</v>
      </c>
      <c r="U567" s="43" t="s">
        <v>6271</v>
      </c>
      <c r="V567" s="43" t="s">
        <v>2073</v>
      </c>
      <c r="W567" s="43" t="s">
        <v>6272</v>
      </c>
      <c r="X567" s="43" t="s">
        <v>2073</v>
      </c>
      <c r="Y567" s="43" t="s">
        <v>2073</v>
      </c>
      <c r="Z567" s="43" t="s">
        <v>2073</v>
      </c>
      <c r="AA567" s="43" t="s">
        <v>2073</v>
      </c>
      <c r="AB567" s="43" t="s">
        <v>2073</v>
      </c>
      <c r="AC567" s="43" t="s">
        <v>2073</v>
      </c>
      <c r="AD567" s="43" t="s">
        <v>2073</v>
      </c>
      <c r="AE567" s="43" t="s">
        <v>2073</v>
      </c>
    </row>
    <row r="568" spans="1:31" hidden="1" x14ac:dyDescent="0.25">
      <c r="A568" s="43" t="s">
        <v>1950</v>
      </c>
      <c r="B568" s="43" t="s">
        <v>2069</v>
      </c>
      <c r="C568" s="43" t="s">
        <v>1950</v>
      </c>
      <c r="F568" s="43">
        <v>34940</v>
      </c>
      <c r="G568" s="43">
        <v>701800</v>
      </c>
      <c r="H568" s="43" t="s">
        <v>6273</v>
      </c>
      <c r="J568" s="43" t="s">
        <v>6274</v>
      </c>
      <c r="K568" s="43" t="s">
        <v>6275</v>
      </c>
      <c r="L568" s="43" t="s">
        <v>6276</v>
      </c>
      <c r="M568" s="43">
        <v>0</v>
      </c>
      <c r="N568" s="43">
        <v>0</v>
      </c>
      <c r="O568" s="43">
        <v>0</v>
      </c>
      <c r="P568" s="43">
        <v>0</v>
      </c>
      <c r="Q568" s="43" t="s">
        <v>2073</v>
      </c>
      <c r="R568" s="43" t="s">
        <v>2073</v>
      </c>
      <c r="S568" s="43" t="s">
        <v>2073</v>
      </c>
      <c r="T568" s="43" t="s">
        <v>6277</v>
      </c>
      <c r="U568" s="43" t="s">
        <v>6278</v>
      </c>
      <c r="V568" s="43" t="s">
        <v>2073</v>
      </c>
      <c r="W568" s="43" t="s">
        <v>6279</v>
      </c>
      <c r="X568" s="43" t="s">
        <v>2073</v>
      </c>
      <c r="Y568" s="43" t="s">
        <v>2073</v>
      </c>
      <c r="Z568" s="43" t="s">
        <v>2073</v>
      </c>
      <c r="AA568" s="43" t="s">
        <v>2073</v>
      </c>
      <c r="AB568" s="43" t="s">
        <v>2073</v>
      </c>
      <c r="AC568" s="43" t="s">
        <v>2073</v>
      </c>
      <c r="AD568" s="43" t="s">
        <v>2073</v>
      </c>
      <c r="AE568" s="43" t="s">
        <v>2073</v>
      </c>
    </row>
    <row r="569" spans="1:31" hidden="1" x14ac:dyDescent="0.25">
      <c r="A569" s="43" t="s">
        <v>1951</v>
      </c>
      <c r="B569" s="43" t="s">
        <v>2069</v>
      </c>
      <c r="C569" s="43" t="s">
        <v>1951</v>
      </c>
      <c r="F569" s="43">
        <v>34930</v>
      </c>
      <c r="G569" s="43">
        <v>702000</v>
      </c>
      <c r="H569" s="43" t="s">
        <v>6280</v>
      </c>
      <c r="J569" s="43" t="s">
        <v>6281</v>
      </c>
      <c r="K569" s="43" t="s">
        <v>6282</v>
      </c>
      <c r="L569" s="43" t="s">
        <v>6283</v>
      </c>
      <c r="M569" s="43">
        <v>0</v>
      </c>
      <c r="N569" s="43">
        <v>0</v>
      </c>
      <c r="O569" s="43">
        <v>0</v>
      </c>
      <c r="P569" s="43">
        <v>0</v>
      </c>
      <c r="Q569" s="43" t="s">
        <v>2073</v>
      </c>
      <c r="R569" s="43" t="s">
        <v>2073</v>
      </c>
      <c r="S569" s="43" t="s">
        <v>2073</v>
      </c>
      <c r="T569" s="43" t="s">
        <v>6277</v>
      </c>
      <c r="U569" s="43" t="s">
        <v>6284</v>
      </c>
      <c r="V569" s="43" t="s">
        <v>2073</v>
      </c>
      <c r="W569" s="43" t="s">
        <v>6285</v>
      </c>
      <c r="X569" s="43" t="s">
        <v>2073</v>
      </c>
      <c r="Y569" s="43" t="s">
        <v>2073</v>
      </c>
      <c r="Z569" s="43" t="s">
        <v>2073</v>
      </c>
      <c r="AA569" s="43" t="s">
        <v>2073</v>
      </c>
      <c r="AB569" s="43" t="s">
        <v>2073</v>
      </c>
      <c r="AC569" s="43" t="s">
        <v>2073</v>
      </c>
      <c r="AD569" s="43" t="s">
        <v>2073</v>
      </c>
      <c r="AE569" s="43" t="s">
        <v>2073</v>
      </c>
    </row>
    <row r="570" spans="1:31" hidden="1" x14ac:dyDescent="0.25">
      <c r="A570" s="43" t="s">
        <v>1952</v>
      </c>
      <c r="B570" s="43" t="s">
        <v>2069</v>
      </c>
      <c r="C570" s="43" t="s">
        <v>1952</v>
      </c>
      <c r="F570" s="43">
        <v>16190</v>
      </c>
      <c r="G570" s="43">
        <v>702200</v>
      </c>
      <c r="H570" s="43" t="s">
        <v>6286</v>
      </c>
      <c r="J570" s="43" t="s">
        <v>6287</v>
      </c>
      <c r="K570" s="43" t="s">
        <v>6288</v>
      </c>
      <c r="L570" s="43" t="s">
        <v>6289</v>
      </c>
      <c r="M570" s="43">
        <v>0</v>
      </c>
      <c r="N570" s="43">
        <v>0</v>
      </c>
      <c r="O570" s="43">
        <v>0</v>
      </c>
      <c r="P570" s="43">
        <v>0</v>
      </c>
      <c r="Q570" s="43" t="s">
        <v>2073</v>
      </c>
      <c r="R570" s="43" t="s">
        <v>2073</v>
      </c>
      <c r="S570" s="43" t="s">
        <v>2073</v>
      </c>
      <c r="T570" s="43" t="s">
        <v>6290</v>
      </c>
      <c r="U570" s="43" t="s">
        <v>6291</v>
      </c>
      <c r="V570" s="43" t="s">
        <v>2073</v>
      </c>
      <c r="W570" s="43" t="s">
        <v>2073</v>
      </c>
      <c r="X570" s="43" t="s">
        <v>2073</v>
      </c>
      <c r="Y570" s="43" t="s">
        <v>2073</v>
      </c>
      <c r="Z570" s="43" t="s">
        <v>2073</v>
      </c>
      <c r="AA570" s="43" t="s">
        <v>2073</v>
      </c>
      <c r="AB570" s="43" t="s">
        <v>2073</v>
      </c>
      <c r="AC570" s="43" t="s">
        <v>2073</v>
      </c>
      <c r="AD570" s="43" t="s">
        <v>2073</v>
      </c>
      <c r="AE570" s="43" t="s">
        <v>6292</v>
      </c>
    </row>
    <row r="571" spans="1:31" hidden="1" x14ac:dyDescent="0.25">
      <c r="A571" s="43" t="s">
        <v>1953</v>
      </c>
      <c r="B571" s="43" t="s">
        <v>2069</v>
      </c>
      <c r="C571" s="43" t="s">
        <v>1953</v>
      </c>
      <c r="F571" s="43">
        <v>16180</v>
      </c>
      <c r="G571" s="43">
        <v>702300</v>
      </c>
      <c r="H571" s="43" t="s">
        <v>6293</v>
      </c>
      <c r="J571" s="43" t="s">
        <v>6294</v>
      </c>
      <c r="K571" s="43" t="s">
        <v>6295</v>
      </c>
      <c r="L571" s="43" t="s">
        <v>6296</v>
      </c>
      <c r="M571" s="43">
        <v>0</v>
      </c>
      <c r="N571" s="43">
        <v>0</v>
      </c>
      <c r="O571" s="43">
        <v>0</v>
      </c>
      <c r="P571" s="43">
        <v>0</v>
      </c>
      <c r="Q571" s="43" t="s">
        <v>2073</v>
      </c>
      <c r="R571" s="43">
        <v>1</v>
      </c>
      <c r="S571" s="43" t="s">
        <v>2073</v>
      </c>
      <c r="T571" s="43" t="s">
        <v>6297</v>
      </c>
      <c r="U571" s="43" t="s">
        <v>6298</v>
      </c>
      <c r="V571" s="43" t="s">
        <v>2073</v>
      </c>
      <c r="W571" s="43" t="s">
        <v>2073</v>
      </c>
      <c r="X571" s="43" t="s">
        <v>2073</v>
      </c>
      <c r="Y571" s="43" t="s">
        <v>2073</v>
      </c>
      <c r="Z571" s="43" t="s">
        <v>2073</v>
      </c>
      <c r="AA571" s="43" t="s">
        <v>2073</v>
      </c>
      <c r="AB571" s="43" t="s">
        <v>2073</v>
      </c>
      <c r="AC571" s="43" t="s">
        <v>2073</v>
      </c>
      <c r="AD571" s="43" t="s">
        <v>2073</v>
      </c>
      <c r="AE571" s="43" t="s">
        <v>6299</v>
      </c>
    </row>
    <row r="572" spans="1:31" hidden="1" x14ac:dyDescent="0.25">
      <c r="A572" s="43" t="s">
        <v>1954</v>
      </c>
      <c r="B572" s="43" t="s">
        <v>2069</v>
      </c>
      <c r="C572" s="43" t="s">
        <v>1954</v>
      </c>
      <c r="F572" s="43">
        <v>33130</v>
      </c>
      <c r="G572" s="43">
        <v>707400</v>
      </c>
      <c r="H572" s="43" t="s">
        <v>6300</v>
      </c>
      <c r="J572" s="43" t="s">
        <v>6301</v>
      </c>
      <c r="K572" s="43" t="s">
        <v>6302</v>
      </c>
      <c r="L572" s="43" t="s">
        <v>6303</v>
      </c>
      <c r="M572" s="43">
        <v>0</v>
      </c>
      <c r="N572" s="43">
        <v>0</v>
      </c>
      <c r="O572" s="43">
        <v>0</v>
      </c>
      <c r="P572" s="43">
        <v>0</v>
      </c>
      <c r="Q572" s="43" t="s">
        <v>2073</v>
      </c>
      <c r="R572" s="43" t="s">
        <v>2073</v>
      </c>
      <c r="S572" s="43" t="s">
        <v>2073</v>
      </c>
      <c r="T572" s="43" t="s">
        <v>6304</v>
      </c>
      <c r="U572" s="43" t="s">
        <v>6305</v>
      </c>
      <c r="V572" s="43" t="s">
        <v>2073</v>
      </c>
      <c r="W572" s="43" t="s">
        <v>6306</v>
      </c>
      <c r="X572" s="43" t="s">
        <v>2073</v>
      </c>
      <c r="Y572" s="43" t="s">
        <v>2073</v>
      </c>
      <c r="Z572" s="43" t="s">
        <v>2073</v>
      </c>
      <c r="AA572" s="43" t="s">
        <v>2073</v>
      </c>
      <c r="AB572" s="43" t="s">
        <v>2073</v>
      </c>
      <c r="AC572" s="43" t="s">
        <v>2073</v>
      </c>
      <c r="AD572" s="43" t="s">
        <v>2073</v>
      </c>
      <c r="AE572" s="43" t="s">
        <v>2073</v>
      </c>
    </row>
    <row r="573" spans="1:31" hidden="1" x14ac:dyDescent="0.25">
      <c r="A573" s="43" t="s">
        <v>1955</v>
      </c>
      <c r="B573" s="43" t="s">
        <v>2069</v>
      </c>
      <c r="C573" s="43" t="s">
        <v>1955</v>
      </c>
      <c r="F573" s="43">
        <v>33750</v>
      </c>
      <c r="G573" s="43">
        <v>708400</v>
      </c>
      <c r="H573" s="43" t="s">
        <v>6307</v>
      </c>
      <c r="J573" s="43" t="s">
        <v>6308</v>
      </c>
      <c r="K573" s="43" t="s">
        <v>6309</v>
      </c>
      <c r="L573" s="43" t="s">
        <v>6310</v>
      </c>
      <c r="M573" s="43">
        <v>0</v>
      </c>
      <c r="N573" s="43">
        <v>0</v>
      </c>
      <c r="O573" s="43">
        <v>0</v>
      </c>
      <c r="P573" s="43">
        <v>0</v>
      </c>
      <c r="Q573" s="43" t="s">
        <v>2073</v>
      </c>
      <c r="R573" s="43" t="s">
        <v>2073</v>
      </c>
      <c r="S573" s="43" t="s">
        <v>2073</v>
      </c>
      <c r="T573" s="43" t="s">
        <v>6311</v>
      </c>
      <c r="U573" s="43" t="s">
        <v>5018</v>
      </c>
      <c r="V573" s="43" t="s">
        <v>2073</v>
      </c>
      <c r="W573" s="43" t="s">
        <v>6312</v>
      </c>
      <c r="X573" s="43" t="s">
        <v>2073</v>
      </c>
      <c r="Y573" s="43" t="s">
        <v>2073</v>
      </c>
      <c r="Z573" s="43" t="s">
        <v>2073</v>
      </c>
      <c r="AA573" s="43" t="s">
        <v>2073</v>
      </c>
      <c r="AB573" s="43" t="s">
        <v>2073</v>
      </c>
      <c r="AC573" s="43" t="s">
        <v>2073</v>
      </c>
      <c r="AD573" s="43" t="s">
        <v>2073</v>
      </c>
      <c r="AE573" s="43" t="s">
        <v>2073</v>
      </c>
    </row>
    <row r="574" spans="1:31" hidden="1" x14ac:dyDescent="0.25">
      <c r="A574" s="43" t="s">
        <v>1956</v>
      </c>
      <c r="B574" s="43" t="s">
        <v>2069</v>
      </c>
      <c r="C574" s="43" t="s">
        <v>1956</v>
      </c>
      <c r="F574" s="43">
        <v>20430</v>
      </c>
      <c r="G574" s="43">
        <v>709500</v>
      </c>
      <c r="H574" s="43" t="s">
        <v>6313</v>
      </c>
      <c r="J574" s="43" t="s">
        <v>6314</v>
      </c>
      <c r="K574" s="43" t="s">
        <v>6315</v>
      </c>
      <c r="L574" s="43" t="s">
        <v>6316</v>
      </c>
      <c r="M574" s="43">
        <v>0</v>
      </c>
      <c r="N574" s="43">
        <v>0</v>
      </c>
      <c r="O574" s="43">
        <v>0</v>
      </c>
      <c r="P574" s="43">
        <v>0</v>
      </c>
      <c r="Q574" s="43" t="s">
        <v>2073</v>
      </c>
      <c r="R574" s="43" t="s">
        <v>2073</v>
      </c>
      <c r="S574" s="43" t="s">
        <v>2073</v>
      </c>
      <c r="T574" s="43" t="s">
        <v>6317</v>
      </c>
      <c r="U574" s="43" t="s">
        <v>6318</v>
      </c>
      <c r="V574" s="43" t="s">
        <v>2073</v>
      </c>
      <c r="W574" s="43" t="s">
        <v>2073</v>
      </c>
      <c r="X574" s="43" t="s">
        <v>2073</v>
      </c>
      <c r="Y574" s="43" t="s">
        <v>2073</v>
      </c>
      <c r="Z574" s="43" t="s">
        <v>2073</v>
      </c>
      <c r="AA574" s="43" t="s">
        <v>2073</v>
      </c>
      <c r="AB574" s="43" t="s">
        <v>2073</v>
      </c>
      <c r="AC574" s="43" t="s">
        <v>2073</v>
      </c>
      <c r="AD574" s="43" t="s">
        <v>2073</v>
      </c>
      <c r="AE574" s="43" t="s">
        <v>2073</v>
      </c>
    </row>
    <row r="575" spans="1:31" hidden="1" x14ac:dyDescent="0.25">
      <c r="A575" s="43" t="s">
        <v>1957</v>
      </c>
      <c r="B575" s="43" t="s">
        <v>2069</v>
      </c>
      <c r="C575" s="43" t="s">
        <v>1957</v>
      </c>
      <c r="F575" s="43">
        <v>20270</v>
      </c>
      <c r="G575" s="43">
        <v>710000</v>
      </c>
      <c r="H575" s="43" t="s">
        <v>6319</v>
      </c>
      <c r="J575" s="43" t="s">
        <v>6320</v>
      </c>
      <c r="K575" s="43" t="s">
        <v>6321</v>
      </c>
      <c r="L575" s="43" t="s">
        <v>6322</v>
      </c>
      <c r="M575" s="43">
        <v>0</v>
      </c>
      <c r="N575" s="43">
        <v>0</v>
      </c>
      <c r="O575" s="43">
        <v>0</v>
      </c>
      <c r="P575" s="43">
        <v>0</v>
      </c>
      <c r="Q575" s="43" t="s">
        <v>2073</v>
      </c>
      <c r="R575" s="43" t="s">
        <v>2073</v>
      </c>
      <c r="S575" s="43" t="s">
        <v>2073</v>
      </c>
      <c r="T575" s="43" t="s">
        <v>6317</v>
      </c>
      <c r="U575" s="43" t="s">
        <v>5657</v>
      </c>
      <c r="V575" s="43" t="s">
        <v>2073</v>
      </c>
      <c r="W575" s="43" t="s">
        <v>2073</v>
      </c>
      <c r="X575" s="43" t="s">
        <v>2073</v>
      </c>
      <c r="Y575" s="43" t="s">
        <v>2073</v>
      </c>
      <c r="Z575" s="43" t="s">
        <v>2073</v>
      </c>
      <c r="AA575" s="43" t="s">
        <v>2073</v>
      </c>
      <c r="AB575" s="43" t="s">
        <v>2073</v>
      </c>
      <c r="AC575" s="43" t="s">
        <v>2073</v>
      </c>
      <c r="AD575" s="43" t="s">
        <v>2073</v>
      </c>
      <c r="AE575" s="43" t="s">
        <v>2073</v>
      </c>
    </row>
    <row r="576" spans="1:31" hidden="1" x14ac:dyDescent="0.25">
      <c r="A576" s="43" t="s">
        <v>1958</v>
      </c>
      <c r="B576" s="43" t="s">
        <v>2069</v>
      </c>
      <c r="C576" s="43" t="s">
        <v>1958</v>
      </c>
      <c r="F576" s="43">
        <v>30160</v>
      </c>
      <c r="G576" s="43">
        <v>710500</v>
      </c>
      <c r="H576" s="43" t="s">
        <v>6323</v>
      </c>
      <c r="J576" s="43" t="s">
        <v>6324</v>
      </c>
      <c r="K576" s="43" t="s">
        <v>6325</v>
      </c>
      <c r="L576" s="43" t="s">
        <v>6326</v>
      </c>
      <c r="M576" s="43">
        <v>0</v>
      </c>
      <c r="N576" s="43">
        <v>0</v>
      </c>
      <c r="O576" s="43">
        <v>0</v>
      </c>
      <c r="P576" s="43">
        <v>0</v>
      </c>
      <c r="Q576" s="43" t="s">
        <v>2073</v>
      </c>
      <c r="R576" s="43" t="s">
        <v>2073</v>
      </c>
      <c r="S576" s="43" t="s">
        <v>2073</v>
      </c>
      <c r="T576" s="43" t="s">
        <v>6327</v>
      </c>
      <c r="U576" s="43" t="s">
        <v>4081</v>
      </c>
      <c r="V576" s="43" t="s">
        <v>2073</v>
      </c>
      <c r="W576" s="43" t="s">
        <v>2073</v>
      </c>
      <c r="X576" s="43" t="s">
        <v>2073</v>
      </c>
      <c r="Y576" s="43" t="s">
        <v>2073</v>
      </c>
      <c r="Z576" s="43" t="s">
        <v>2073</v>
      </c>
      <c r="AA576" s="43" t="s">
        <v>2073</v>
      </c>
      <c r="AB576" s="43" t="s">
        <v>2073</v>
      </c>
      <c r="AC576" s="43" t="s">
        <v>2073</v>
      </c>
      <c r="AD576" s="43" t="s">
        <v>2073</v>
      </c>
      <c r="AE576" s="43" t="s">
        <v>6328</v>
      </c>
    </row>
    <row r="577" spans="1:31" hidden="1" x14ac:dyDescent="0.25">
      <c r="A577" s="43" t="s">
        <v>1959</v>
      </c>
      <c r="B577" s="43" t="s">
        <v>2069</v>
      </c>
      <c r="C577" s="43" t="s">
        <v>1959</v>
      </c>
      <c r="F577" s="43">
        <v>16140</v>
      </c>
      <c r="G577" s="43">
        <v>711300</v>
      </c>
      <c r="H577" s="43" t="s">
        <v>6329</v>
      </c>
      <c r="J577" s="43" t="s">
        <v>6330</v>
      </c>
      <c r="K577" s="43" t="s">
        <v>6331</v>
      </c>
      <c r="L577" s="43" t="s">
        <v>6332</v>
      </c>
      <c r="M577" s="43">
        <v>0</v>
      </c>
      <c r="N577" s="43">
        <v>0</v>
      </c>
      <c r="O577" s="43">
        <v>0</v>
      </c>
      <c r="P577" s="43">
        <v>0</v>
      </c>
      <c r="Q577" s="43" t="s">
        <v>2073</v>
      </c>
      <c r="R577" s="43" t="s">
        <v>2073</v>
      </c>
      <c r="S577" s="43" t="s">
        <v>2073</v>
      </c>
      <c r="T577" s="43" t="s">
        <v>6333</v>
      </c>
      <c r="U577" s="43" t="s">
        <v>6334</v>
      </c>
      <c r="V577" s="43" t="s">
        <v>2073</v>
      </c>
      <c r="W577" s="43" t="s">
        <v>2073</v>
      </c>
      <c r="X577" s="43" t="s">
        <v>2073</v>
      </c>
      <c r="Y577" s="43" t="s">
        <v>2073</v>
      </c>
      <c r="Z577" s="43" t="s">
        <v>2073</v>
      </c>
      <c r="AA577" s="43" t="s">
        <v>2073</v>
      </c>
      <c r="AB577" s="43" t="s">
        <v>2073</v>
      </c>
      <c r="AC577" s="43" t="s">
        <v>2073</v>
      </c>
      <c r="AD577" s="43" t="s">
        <v>2073</v>
      </c>
      <c r="AE577" s="43" t="s">
        <v>6335</v>
      </c>
    </row>
    <row r="578" spans="1:31" hidden="1" x14ac:dyDescent="0.25">
      <c r="A578" s="43" t="s">
        <v>1960</v>
      </c>
      <c r="B578" s="43" t="s">
        <v>2069</v>
      </c>
      <c r="C578" s="43" t="s">
        <v>1960</v>
      </c>
      <c r="F578" s="43">
        <v>25500</v>
      </c>
      <c r="G578" s="43">
        <v>711600</v>
      </c>
      <c r="H578" s="43" t="s">
        <v>6336</v>
      </c>
      <c r="J578" s="43" t="s">
        <v>6337</v>
      </c>
      <c r="K578" s="43" t="s">
        <v>6338</v>
      </c>
      <c r="L578" s="43" t="s">
        <v>6339</v>
      </c>
      <c r="M578" s="43">
        <v>0</v>
      </c>
      <c r="N578" s="43">
        <v>0</v>
      </c>
      <c r="O578" s="43">
        <v>0</v>
      </c>
      <c r="P578" s="43">
        <v>0</v>
      </c>
      <c r="Q578" s="43" t="s">
        <v>2073</v>
      </c>
      <c r="R578" s="43" t="s">
        <v>2073</v>
      </c>
      <c r="S578" s="43" t="s">
        <v>2073</v>
      </c>
      <c r="T578" s="43" t="s">
        <v>6340</v>
      </c>
      <c r="U578" s="43" t="s">
        <v>6341</v>
      </c>
      <c r="V578" s="43" t="s">
        <v>2073</v>
      </c>
      <c r="W578" s="43" t="s">
        <v>6342</v>
      </c>
      <c r="X578" s="43" t="s">
        <v>2073</v>
      </c>
      <c r="Y578" s="43" t="s">
        <v>2073</v>
      </c>
      <c r="Z578" s="43" t="s">
        <v>2073</v>
      </c>
      <c r="AA578" s="43" t="s">
        <v>2073</v>
      </c>
      <c r="AB578" s="43" t="s">
        <v>2073</v>
      </c>
      <c r="AC578" s="43" t="s">
        <v>2073</v>
      </c>
      <c r="AD578" s="43" t="s">
        <v>2073</v>
      </c>
      <c r="AE578" s="43" t="s">
        <v>2073</v>
      </c>
    </row>
    <row r="579" spans="1:31" hidden="1" x14ac:dyDescent="0.25">
      <c r="A579" s="43" t="s">
        <v>1961</v>
      </c>
      <c r="B579" s="43" t="s">
        <v>2069</v>
      </c>
      <c r="C579" s="43" t="s">
        <v>1961</v>
      </c>
      <c r="F579" s="43">
        <v>34660</v>
      </c>
      <c r="G579" s="43">
        <v>712000</v>
      </c>
      <c r="H579" s="43" t="s">
        <v>6343</v>
      </c>
      <c r="J579" s="43" t="s">
        <v>6344</v>
      </c>
      <c r="K579" s="43" t="s">
        <v>6345</v>
      </c>
      <c r="L579" s="43" t="s">
        <v>6346</v>
      </c>
      <c r="M579" s="43">
        <v>0</v>
      </c>
      <c r="N579" s="43">
        <v>0</v>
      </c>
      <c r="O579" s="43">
        <v>0</v>
      </c>
      <c r="P579" s="43">
        <v>0</v>
      </c>
      <c r="Q579" s="43" t="s">
        <v>2073</v>
      </c>
      <c r="R579" s="43" t="s">
        <v>2073</v>
      </c>
      <c r="S579" s="43" t="s">
        <v>2073</v>
      </c>
      <c r="T579" s="43" t="s">
        <v>6347</v>
      </c>
      <c r="U579" s="43" t="s">
        <v>6348</v>
      </c>
      <c r="V579" s="43" t="s">
        <v>2073</v>
      </c>
      <c r="W579" s="43" t="s">
        <v>6349</v>
      </c>
      <c r="X579" s="43" t="s">
        <v>2073</v>
      </c>
      <c r="Y579" s="43" t="s">
        <v>2073</v>
      </c>
      <c r="Z579" s="43" t="s">
        <v>2073</v>
      </c>
      <c r="AA579" s="43" t="s">
        <v>2073</v>
      </c>
      <c r="AB579" s="43" t="s">
        <v>2073</v>
      </c>
      <c r="AC579" s="43" t="s">
        <v>2073</v>
      </c>
      <c r="AD579" s="43" t="s">
        <v>2073</v>
      </c>
      <c r="AE579" s="43" t="s">
        <v>2073</v>
      </c>
    </row>
    <row r="580" spans="1:31" hidden="1" x14ac:dyDescent="0.25">
      <c r="A580" s="43" t="s">
        <v>1962</v>
      </c>
      <c r="B580" s="43" t="s">
        <v>2069</v>
      </c>
      <c r="C580" s="43" t="s">
        <v>1962</v>
      </c>
      <c r="F580" s="43">
        <v>34690</v>
      </c>
      <c r="G580" s="43">
        <v>712100</v>
      </c>
      <c r="H580" s="43" t="s">
        <v>6350</v>
      </c>
      <c r="J580" s="43" t="s">
        <v>6351</v>
      </c>
      <c r="K580" s="43" t="s">
        <v>6352</v>
      </c>
      <c r="L580" s="43" t="s">
        <v>6353</v>
      </c>
      <c r="M580" s="43">
        <v>0</v>
      </c>
      <c r="N580" s="43">
        <v>0</v>
      </c>
      <c r="O580" s="43">
        <v>0</v>
      </c>
      <c r="P580" s="43">
        <v>0</v>
      </c>
      <c r="Q580" s="43" t="s">
        <v>2073</v>
      </c>
      <c r="R580" s="43" t="s">
        <v>2073</v>
      </c>
      <c r="S580" s="43" t="s">
        <v>2073</v>
      </c>
      <c r="T580" s="43" t="s">
        <v>6354</v>
      </c>
      <c r="U580" s="43" t="s">
        <v>6355</v>
      </c>
      <c r="V580" s="43" t="s">
        <v>2073</v>
      </c>
      <c r="W580" s="43" t="s">
        <v>6356</v>
      </c>
      <c r="X580" s="43" t="s">
        <v>2073</v>
      </c>
      <c r="Y580" s="43" t="s">
        <v>2073</v>
      </c>
      <c r="Z580" s="43" t="s">
        <v>2073</v>
      </c>
      <c r="AA580" s="43" t="s">
        <v>2073</v>
      </c>
      <c r="AB580" s="43" t="s">
        <v>2073</v>
      </c>
      <c r="AC580" s="43" t="s">
        <v>2073</v>
      </c>
      <c r="AD580" s="43" t="s">
        <v>2073</v>
      </c>
      <c r="AE580" s="43" t="s">
        <v>6357</v>
      </c>
    </row>
    <row r="581" spans="1:31" hidden="1" x14ac:dyDescent="0.25">
      <c r="A581" s="43" t="s">
        <v>1963</v>
      </c>
      <c r="B581" s="43" t="s">
        <v>2069</v>
      </c>
      <c r="C581" s="43" t="s">
        <v>1963</v>
      </c>
      <c r="F581" s="43">
        <v>34680</v>
      </c>
      <c r="G581" s="43">
        <v>712500</v>
      </c>
      <c r="H581" s="43" t="s">
        <v>6358</v>
      </c>
      <c r="J581" s="43" t="s">
        <v>6359</v>
      </c>
      <c r="K581" s="43" t="s">
        <v>6360</v>
      </c>
      <c r="L581" s="43" t="s">
        <v>6361</v>
      </c>
      <c r="M581" s="43">
        <v>0</v>
      </c>
      <c r="N581" s="43">
        <v>0</v>
      </c>
      <c r="O581" s="43">
        <v>0</v>
      </c>
      <c r="P581" s="43">
        <v>0</v>
      </c>
      <c r="Q581" s="43" t="s">
        <v>2073</v>
      </c>
      <c r="R581" s="43" t="s">
        <v>2073</v>
      </c>
      <c r="S581" s="43" t="s">
        <v>2073</v>
      </c>
      <c r="T581" s="43" t="s">
        <v>6354</v>
      </c>
      <c r="U581" s="43" t="s">
        <v>6362</v>
      </c>
      <c r="V581" s="43" t="s">
        <v>2073</v>
      </c>
      <c r="W581" s="43" t="s">
        <v>6363</v>
      </c>
      <c r="X581" s="43" t="s">
        <v>2073</v>
      </c>
      <c r="Y581" s="43" t="s">
        <v>2073</v>
      </c>
      <c r="Z581" s="43" t="s">
        <v>2073</v>
      </c>
      <c r="AA581" s="43" t="s">
        <v>2073</v>
      </c>
      <c r="AB581" s="43" t="s">
        <v>2073</v>
      </c>
      <c r="AC581" s="43" t="s">
        <v>2073</v>
      </c>
      <c r="AD581" s="43" t="s">
        <v>2073</v>
      </c>
      <c r="AE581" s="43" t="s">
        <v>2073</v>
      </c>
    </row>
    <row r="582" spans="1:31" hidden="1" x14ac:dyDescent="0.25">
      <c r="A582" s="43" t="s">
        <v>1964</v>
      </c>
      <c r="B582" s="43" t="s">
        <v>2069</v>
      </c>
      <c r="C582" s="43" t="s">
        <v>1964</v>
      </c>
      <c r="F582" s="43">
        <v>16130</v>
      </c>
      <c r="G582" s="43">
        <v>713100</v>
      </c>
      <c r="H582" s="43" t="s">
        <v>6364</v>
      </c>
      <c r="J582" s="43" t="s">
        <v>6365</v>
      </c>
      <c r="K582" s="43" t="s">
        <v>6366</v>
      </c>
      <c r="L582" s="43" t="s">
        <v>6367</v>
      </c>
      <c r="M582" s="43">
        <v>0</v>
      </c>
      <c r="N582" s="43">
        <v>0</v>
      </c>
      <c r="O582" s="43">
        <v>0</v>
      </c>
      <c r="P582" s="43">
        <v>0</v>
      </c>
      <c r="Q582" s="43" t="s">
        <v>2073</v>
      </c>
      <c r="R582" s="43" t="s">
        <v>2073</v>
      </c>
      <c r="S582" s="43" t="s">
        <v>2073</v>
      </c>
      <c r="T582" s="43" t="s">
        <v>6368</v>
      </c>
      <c r="U582" s="43" t="s">
        <v>6369</v>
      </c>
      <c r="V582" s="43" t="s">
        <v>2073</v>
      </c>
      <c r="W582" s="43" t="s">
        <v>2073</v>
      </c>
      <c r="X582" s="43" t="s">
        <v>2073</v>
      </c>
      <c r="Y582" s="43" t="s">
        <v>2073</v>
      </c>
      <c r="Z582" s="43" t="s">
        <v>2073</v>
      </c>
      <c r="AA582" s="43" t="s">
        <v>2073</v>
      </c>
      <c r="AB582" s="43" t="s">
        <v>2073</v>
      </c>
      <c r="AC582" s="43" t="s">
        <v>2073</v>
      </c>
      <c r="AD582" s="43" t="s">
        <v>2073</v>
      </c>
      <c r="AE582" s="43" t="s">
        <v>6370</v>
      </c>
    </row>
    <row r="583" spans="1:31" hidden="1" x14ac:dyDescent="0.25">
      <c r="A583" s="43" t="s">
        <v>1965</v>
      </c>
      <c r="B583" s="43" t="s">
        <v>2069</v>
      </c>
      <c r="C583" s="43" t="s">
        <v>1965</v>
      </c>
      <c r="F583" s="43">
        <v>32680</v>
      </c>
      <c r="G583" s="43">
        <v>713200</v>
      </c>
      <c r="H583" s="43" t="s">
        <v>6371</v>
      </c>
      <c r="J583" s="43" t="s">
        <v>6372</v>
      </c>
      <c r="K583" s="43" t="s">
        <v>6373</v>
      </c>
      <c r="L583" s="43" t="s">
        <v>6374</v>
      </c>
      <c r="M583" s="43">
        <v>0</v>
      </c>
      <c r="N583" s="43">
        <v>0</v>
      </c>
      <c r="O583" s="43">
        <v>0</v>
      </c>
      <c r="P583" s="43">
        <v>0</v>
      </c>
      <c r="Q583" s="43" t="s">
        <v>2073</v>
      </c>
      <c r="R583" s="43" t="s">
        <v>2073</v>
      </c>
      <c r="S583" s="43" t="s">
        <v>2073</v>
      </c>
      <c r="T583" s="43" t="s">
        <v>6368</v>
      </c>
      <c r="U583" s="43" t="s">
        <v>6375</v>
      </c>
      <c r="V583" s="43" t="s">
        <v>2073</v>
      </c>
      <c r="W583" s="43" t="s">
        <v>6376</v>
      </c>
      <c r="X583" s="43" t="s">
        <v>2073</v>
      </c>
      <c r="Y583" s="43" t="s">
        <v>2073</v>
      </c>
      <c r="Z583" s="43" t="s">
        <v>2073</v>
      </c>
      <c r="AA583" s="43" t="s">
        <v>2073</v>
      </c>
      <c r="AB583" s="43" t="s">
        <v>2073</v>
      </c>
      <c r="AC583" s="43" t="s">
        <v>2073</v>
      </c>
      <c r="AD583" s="43" t="s">
        <v>2073</v>
      </c>
      <c r="AE583" s="43" t="s">
        <v>2073</v>
      </c>
    </row>
    <row r="584" spans="1:31" hidden="1" x14ac:dyDescent="0.25">
      <c r="A584" s="43" t="s">
        <v>1966</v>
      </c>
      <c r="B584" s="43" t="s">
        <v>2069</v>
      </c>
      <c r="C584" s="43" t="s">
        <v>1966</v>
      </c>
      <c r="F584" s="43">
        <v>32690</v>
      </c>
      <c r="G584" s="43">
        <v>713800</v>
      </c>
      <c r="H584" s="43" t="s">
        <v>6377</v>
      </c>
      <c r="J584" s="43" t="s">
        <v>6378</v>
      </c>
      <c r="K584" s="43" t="s">
        <v>6379</v>
      </c>
      <c r="L584" s="43" t="s">
        <v>6380</v>
      </c>
      <c r="M584" s="43">
        <v>0</v>
      </c>
      <c r="N584" s="43">
        <v>0</v>
      </c>
      <c r="O584" s="43">
        <v>0</v>
      </c>
      <c r="P584" s="43">
        <v>0</v>
      </c>
      <c r="Q584" s="43" t="s">
        <v>2073</v>
      </c>
      <c r="R584" s="43" t="s">
        <v>2073</v>
      </c>
      <c r="S584" s="43" t="s">
        <v>2073</v>
      </c>
      <c r="T584" s="43" t="s">
        <v>6368</v>
      </c>
      <c r="U584" s="43" t="s">
        <v>6381</v>
      </c>
      <c r="V584" s="43" t="s">
        <v>2073</v>
      </c>
      <c r="W584" s="43" t="s">
        <v>6382</v>
      </c>
      <c r="X584" s="43" t="s">
        <v>2073</v>
      </c>
      <c r="Y584" s="43" t="s">
        <v>2073</v>
      </c>
      <c r="Z584" s="43" t="s">
        <v>2073</v>
      </c>
      <c r="AA584" s="43" t="s">
        <v>2073</v>
      </c>
      <c r="AB584" s="43" t="s">
        <v>2073</v>
      </c>
      <c r="AC584" s="43" t="s">
        <v>2073</v>
      </c>
      <c r="AD584" s="43" t="s">
        <v>2073</v>
      </c>
      <c r="AE584" s="43" t="s">
        <v>2073</v>
      </c>
    </row>
    <row r="585" spans="1:31" hidden="1" x14ac:dyDescent="0.25">
      <c r="A585" s="43" t="s">
        <v>1967</v>
      </c>
      <c r="B585" s="43" t="s">
        <v>2069</v>
      </c>
      <c r="C585" s="43" t="s">
        <v>1967</v>
      </c>
      <c r="F585" s="43">
        <v>35540</v>
      </c>
      <c r="G585" s="43">
        <v>715700</v>
      </c>
      <c r="H585" s="43" t="s">
        <v>6383</v>
      </c>
      <c r="J585" s="43" t="s">
        <v>6384</v>
      </c>
      <c r="K585" s="43" t="s">
        <v>6385</v>
      </c>
      <c r="L585" s="43" t="s">
        <v>6386</v>
      </c>
      <c r="M585" s="43">
        <v>0</v>
      </c>
      <c r="N585" s="43">
        <v>0</v>
      </c>
      <c r="O585" s="43">
        <v>0</v>
      </c>
      <c r="P585" s="43">
        <v>0</v>
      </c>
      <c r="Q585" s="43" t="s">
        <v>2073</v>
      </c>
      <c r="R585" s="43" t="s">
        <v>2073</v>
      </c>
      <c r="S585" s="43" t="s">
        <v>2073</v>
      </c>
      <c r="T585" s="43" t="s">
        <v>6387</v>
      </c>
      <c r="U585" s="43" t="s">
        <v>6388</v>
      </c>
      <c r="V585" s="43" t="s">
        <v>2073</v>
      </c>
      <c r="W585" s="43" t="s">
        <v>6389</v>
      </c>
      <c r="X585" s="43" t="s">
        <v>2073</v>
      </c>
      <c r="Y585" s="43" t="s">
        <v>2073</v>
      </c>
      <c r="Z585" s="43" t="s">
        <v>2073</v>
      </c>
      <c r="AA585" s="43" t="s">
        <v>2073</v>
      </c>
      <c r="AB585" s="43" t="s">
        <v>2073</v>
      </c>
      <c r="AC585" s="43" t="s">
        <v>2073</v>
      </c>
      <c r="AD585" s="43" t="s">
        <v>2073</v>
      </c>
      <c r="AE585" s="43" t="s">
        <v>2073</v>
      </c>
    </row>
    <row r="586" spans="1:31" hidden="1" x14ac:dyDescent="0.25">
      <c r="A586" s="43" t="s">
        <v>1968</v>
      </c>
      <c r="B586" s="43" t="s">
        <v>2069</v>
      </c>
      <c r="C586" s="43" t="s">
        <v>1968</v>
      </c>
      <c r="F586" s="43">
        <v>26430</v>
      </c>
      <c r="G586" s="43">
        <v>716100</v>
      </c>
      <c r="H586" s="43" t="s">
        <v>6390</v>
      </c>
      <c r="J586" s="43" t="s">
        <v>6391</v>
      </c>
      <c r="K586" s="43" t="s">
        <v>6392</v>
      </c>
      <c r="L586" s="43" t="s">
        <v>6393</v>
      </c>
      <c r="M586" s="43">
        <v>0</v>
      </c>
      <c r="N586" s="43">
        <v>0</v>
      </c>
      <c r="O586" s="43">
        <v>0</v>
      </c>
      <c r="P586" s="43">
        <v>0</v>
      </c>
      <c r="Q586" s="43" t="s">
        <v>2073</v>
      </c>
      <c r="R586" s="43" t="s">
        <v>2073</v>
      </c>
      <c r="S586" s="43" t="s">
        <v>2073</v>
      </c>
      <c r="T586" s="43" t="s">
        <v>6387</v>
      </c>
      <c r="U586" s="43" t="s">
        <v>6271</v>
      </c>
      <c r="V586" s="43" t="s">
        <v>2073</v>
      </c>
      <c r="W586" s="43" t="s">
        <v>2073</v>
      </c>
      <c r="X586" s="43" t="s">
        <v>2073</v>
      </c>
      <c r="Y586" s="43" t="s">
        <v>2073</v>
      </c>
      <c r="Z586" s="43" t="s">
        <v>2073</v>
      </c>
      <c r="AA586" s="43" t="s">
        <v>2073</v>
      </c>
      <c r="AB586" s="43" t="s">
        <v>2073</v>
      </c>
      <c r="AC586" s="43" t="s">
        <v>2073</v>
      </c>
      <c r="AD586" s="43" t="s">
        <v>2073</v>
      </c>
      <c r="AE586" s="43" t="s">
        <v>2073</v>
      </c>
    </row>
    <row r="587" spans="1:31" hidden="1" x14ac:dyDescent="0.25">
      <c r="A587" s="43" t="s">
        <v>1499</v>
      </c>
      <c r="B587" s="43" t="s">
        <v>2069</v>
      </c>
      <c r="C587" s="43" t="s">
        <v>1499</v>
      </c>
      <c r="F587" s="43">
        <v>10940</v>
      </c>
      <c r="G587" s="43">
        <v>720500</v>
      </c>
      <c r="H587" s="43" t="s">
        <v>1502</v>
      </c>
      <c r="I587" s="43" t="s">
        <v>2070</v>
      </c>
      <c r="J587" s="43" t="s">
        <v>1500</v>
      </c>
      <c r="K587" s="43" t="s">
        <v>1501</v>
      </c>
      <c r="L587" s="43" t="s">
        <v>6394</v>
      </c>
      <c r="M587" s="43">
        <v>0</v>
      </c>
      <c r="N587" s="43">
        <v>0</v>
      </c>
      <c r="O587" s="43">
        <v>0</v>
      </c>
      <c r="P587" s="43">
        <v>0</v>
      </c>
      <c r="Q587" s="43" t="s">
        <v>2073</v>
      </c>
      <c r="R587" s="43" t="s">
        <v>2073</v>
      </c>
      <c r="S587" s="43" t="s">
        <v>2073</v>
      </c>
      <c r="T587" s="43" t="s">
        <v>6395</v>
      </c>
      <c r="U587" s="43" t="s">
        <v>6396</v>
      </c>
      <c r="V587" s="43" t="s">
        <v>2073</v>
      </c>
      <c r="W587" s="43" t="s">
        <v>2073</v>
      </c>
      <c r="X587" s="43" t="s">
        <v>2073</v>
      </c>
      <c r="Y587" s="43" t="s">
        <v>2073</v>
      </c>
      <c r="Z587" s="43" t="s">
        <v>2073</v>
      </c>
      <c r="AA587" s="43" t="s">
        <v>2073</v>
      </c>
      <c r="AB587" s="43" t="s">
        <v>2073</v>
      </c>
      <c r="AC587" s="43" t="s">
        <v>2073</v>
      </c>
      <c r="AD587" s="43" t="s">
        <v>2073</v>
      </c>
      <c r="AE587" s="43" t="s">
        <v>6397</v>
      </c>
    </row>
    <row r="588" spans="1:31" hidden="1" x14ac:dyDescent="0.25">
      <c r="A588" s="43" t="s">
        <v>1503</v>
      </c>
      <c r="B588" s="43" t="s">
        <v>2069</v>
      </c>
      <c r="C588" s="43" t="s">
        <v>1503</v>
      </c>
      <c r="F588" s="43">
        <v>10860</v>
      </c>
      <c r="G588" s="43">
        <v>721000</v>
      </c>
      <c r="H588" s="43" t="s">
        <v>1506</v>
      </c>
      <c r="I588" s="43" t="s">
        <v>2070</v>
      </c>
      <c r="J588" s="43" t="s">
        <v>1504</v>
      </c>
      <c r="K588" s="43" t="s">
        <v>1505</v>
      </c>
      <c r="L588" s="43" t="s">
        <v>6398</v>
      </c>
      <c r="M588" s="43">
        <v>0</v>
      </c>
      <c r="N588" s="43">
        <v>0</v>
      </c>
      <c r="O588" s="43">
        <v>0</v>
      </c>
      <c r="P588" s="43">
        <v>0</v>
      </c>
      <c r="Q588" s="43" t="s">
        <v>2073</v>
      </c>
      <c r="R588" s="43" t="s">
        <v>2073</v>
      </c>
      <c r="S588" s="43" t="s">
        <v>2073</v>
      </c>
      <c r="T588" s="43" t="s">
        <v>6395</v>
      </c>
      <c r="U588" s="43" t="s">
        <v>6399</v>
      </c>
      <c r="V588" s="43" t="s">
        <v>2073</v>
      </c>
      <c r="W588" s="43" t="s">
        <v>2073</v>
      </c>
      <c r="X588" s="43" t="s">
        <v>2073</v>
      </c>
      <c r="Y588" s="43" t="s">
        <v>2073</v>
      </c>
      <c r="Z588" s="43" t="s">
        <v>2073</v>
      </c>
      <c r="AA588" s="43" t="s">
        <v>2073</v>
      </c>
      <c r="AB588" s="43" t="s">
        <v>2073</v>
      </c>
      <c r="AC588" s="43" t="s">
        <v>2073</v>
      </c>
      <c r="AD588" s="43" t="s">
        <v>2073</v>
      </c>
      <c r="AE588" s="43" t="s">
        <v>6400</v>
      </c>
    </row>
    <row r="589" spans="1:31" hidden="1" x14ac:dyDescent="0.25">
      <c r="A589" s="43" t="s">
        <v>1507</v>
      </c>
      <c r="B589" s="43" t="s">
        <v>2069</v>
      </c>
      <c r="C589" s="43" t="s">
        <v>1507</v>
      </c>
      <c r="F589" s="43">
        <v>10900</v>
      </c>
      <c r="G589" s="43">
        <v>722000</v>
      </c>
      <c r="H589" s="43" t="s">
        <v>1510</v>
      </c>
      <c r="I589" s="43" t="s">
        <v>2070</v>
      </c>
      <c r="J589" s="43" t="s">
        <v>1508</v>
      </c>
      <c r="K589" s="43" t="s">
        <v>1509</v>
      </c>
      <c r="L589" s="43" t="s">
        <v>6401</v>
      </c>
      <c r="M589" s="43">
        <v>0</v>
      </c>
      <c r="N589" s="43">
        <v>0</v>
      </c>
      <c r="O589" s="43">
        <v>0</v>
      </c>
      <c r="P589" s="43">
        <v>0</v>
      </c>
      <c r="Q589" s="43" t="s">
        <v>2073</v>
      </c>
      <c r="R589" s="43" t="s">
        <v>2073</v>
      </c>
      <c r="S589" s="43" t="s">
        <v>2073</v>
      </c>
      <c r="T589" s="43" t="s">
        <v>6395</v>
      </c>
      <c r="U589" s="43" t="s">
        <v>5825</v>
      </c>
      <c r="V589" s="43" t="s">
        <v>2073</v>
      </c>
      <c r="W589" s="43" t="s">
        <v>2073</v>
      </c>
      <c r="X589" s="43" t="s">
        <v>2073</v>
      </c>
      <c r="Y589" s="43" t="s">
        <v>2073</v>
      </c>
      <c r="Z589" s="43" t="s">
        <v>2073</v>
      </c>
      <c r="AA589" s="43" t="s">
        <v>2073</v>
      </c>
      <c r="AB589" s="43" t="s">
        <v>2073</v>
      </c>
      <c r="AC589" s="43" t="s">
        <v>2073</v>
      </c>
      <c r="AD589" s="43" t="s">
        <v>2073</v>
      </c>
      <c r="AE589" s="43" t="s">
        <v>6402</v>
      </c>
    </row>
    <row r="590" spans="1:31" x14ac:dyDescent="0.25">
      <c r="A590" s="43" t="s">
        <v>295</v>
      </c>
      <c r="B590" s="43" t="s">
        <v>2576</v>
      </c>
      <c r="C590" s="43" t="s">
        <v>295</v>
      </c>
      <c r="F590" s="43">
        <v>10840</v>
      </c>
      <c r="G590" s="43">
        <v>722500</v>
      </c>
      <c r="H590" s="43" t="s">
        <v>1513</v>
      </c>
      <c r="I590" s="43" t="s">
        <v>2070</v>
      </c>
      <c r="J590" s="96" t="s">
        <v>1511</v>
      </c>
      <c r="K590" s="43" t="s">
        <v>1512</v>
      </c>
      <c r="L590" s="43" t="s">
        <v>6403</v>
      </c>
      <c r="M590" s="43">
        <v>63</v>
      </c>
      <c r="N590" s="43">
        <v>80</v>
      </c>
      <c r="O590" s="43">
        <v>13</v>
      </c>
      <c r="P590" s="43">
        <v>27</v>
      </c>
      <c r="Q590" s="43" t="s">
        <v>2073</v>
      </c>
      <c r="R590" s="43">
        <v>1.5</v>
      </c>
      <c r="S590" s="43">
        <v>1</v>
      </c>
      <c r="T590" s="43" t="s">
        <v>6395</v>
      </c>
      <c r="U590" s="43" t="s">
        <v>6404</v>
      </c>
      <c r="V590" s="43" t="s">
        <v>2073</v>
      </c>
      <c r="W590" s="43" t="s">
        <v>6405</v>
      </c>
      <c r="X590" s="43" t="s">
        <v>6406</v>
      </c>
      <c r="Y590" s="43" t="s">
        <v>6407</v>
      </c>
      <c r="Z590" s="43" t="s">
        <v>6408</v>
      </c>
      <c r="AA590" s="43" t="s">
        <v>6408</v>
      </c>
      <c r="AB590" s="43" t="s">
        <v>6409</v>
      </c>
      <c r="AC590" s="43" t="s">
        <v>6410</v>
      </c>
      <c r="AD590" s="43" t="s">
        <v>6411</v>
      </c>
      <c r="AE590" s="43" t="s">
        <v>6412</v>
      </c>
    </row>
    <row r="591" spans="1:31" hidden="1" x14ac:dyDescent="0.25">
      <c r="A591" s="43" t="s">
        <v>1969</v>
      </c>
      <c r="B591" s="43" t="s">
        <v>2069</v>
      </c>
      <c r="C591" s="43" t="s">
        <v>1969</v>
      </c>
      <c r="F591" s="43">
        <v>16040</v>
      </c>
      <c r="G591" s="43">
        <v>724000</v>
      </c>
      <c r="H591" s="43" t="s">
        <v>6413</v>
      </c>
      <c r="J591" s="96" t="s">
        <v>6414</v>
      </c>
      <c r="K591" s="43" t="s">
        <v>6415</v>
      </c>
      <c r="L591" s="43" t="s">
        <v>6416</v>
      </c>
      <c r="M591" s="43">
        <v>0</v>
      </c>
      <c r="N591" s="43">
        <v>0</v>
      </c>
      <c r="O591" s="43">
        <v>0</v>
      </c>
      <c r="P591" s="43">
        <v>0</v>
      </c>
      <c r="Q591" s="43" t="s">
        <v>2073</v>
      </c>
      <c r="R591" s="43" t="s">
        <v>2073</v>
      </c>
      <c r="S591" s="43" t="s">
        <v>2073</v>
      </c>
      <c r="T591" s="43" t="s">
        <v>6417</v>
      </c>
      <c r="U591" s="43" t="s">
        <v>6418</v>
      </c>
      <c r="V591" s="43" t="s">
        <v>2073</v>
      </c>
      <c r="W591" s="43" t="s">
        <v>2073</v>
      </c>
      <c r="X591" s="43" t="s">
        <v>2073</v>
      </c>
      <c r="Y591" s="43" t="s">
        <v>2073</v>
      </c>
      <c r="Z591" s="43" t="s">
        <v>2073</v>
      </c>
      <c r="AA591" s="43" t="s">
        <v>2073</v>
      </c>
      <c r="AB591" s="43" t="s">
        <v>2073</v>
      </c>
      <c r="AC591" s="43" t="s">
        <v>2073</v>
      </c>
      <c r="AD591" s="43" t="s">
        <v>6419</v>
      </c>
      <c r="AE591" s="43" t="s">
        <v>6420</v>
      </c>
    </row>
    <row r="592" spans="1:31" hidden="1" x14ac:dyDescent="0.25">
      <c r="A592" s="43" t="s">
        <v>1970</v>
      </c>
      <c r="B592" s="43" t="s">
        <v>2069</v>
      </c>
      <c r="C592" s="43" t="s">
        <v>1970</v>
      </c>
      <c r="F592" s="43">
        <v>16030</v>
      </c>
      <c r="G592" s="43">
        <v>725000</v>
      </c>
      <c r="H592" s="43" t="s">
        <v>6421</v>
      </c>
      <c r="J592" s="96" t="s">
        <v>6422</v>
      </c>
      <c r="K592" s="43" t="s">
        <v>6423</v>
      </c>
      <c r="L592" s="43" t="s">
        <v>6424</v>
      </c>
      <c r="M592" s="43">
        <v>0</v>
      </c>
      <c r="N592" s="43">
        <v>0</v>
      </c>
      <c r="O592" s="43">
        <v>0</v>
      </c>
      <c r="P592" s="43">
        <v>0</v>
      </c>
      <c r="Q592" s="43" t="s">
        <v>2073</v>
      </c>
      <c r="R592" s="43" t="s">
        <v>2073</v>
      </c>
      <c r="S592" s="43" t="s">
        <v>2073</v>
      </c>
      <c r="T592" s="43" t="s">
        <v>6425</v>
      </c>
      <c r="U592" s="43" t="s">
        <v>6426</v>
      </c>
      <c r="V592" s="43" t="s">
        <v>2073</v>
      </c>
      <c r="W592" s="43" t="s">
        <v>2073</v>
      </c>
      <c r="X592" s="43" t="s">
        <v>2073</v>
      </c>
      <c r="Y592" s="43" t="s">
        <v>2073</v>
      </c>
      <c r="Z592" s="43" t="s">
        <v>2073</v>
      </c>
      <c r="AA592" s="43" t="s">
        <v>2073</v>
      </c>
      <c r="AB592" s="43" t="s">
        <v>2073</v>
      </c>
      <c r="AC592" s="43" t="s">
        <v>2073</v>
      </c>
      <c r="AD592" s="43" t="s">
        <v>2073</v>
      </c>
      <c r="AE592" s="43" t="s">
        <v>6427</v>
      </c>
    </row>
    <row r="593" spans="1:31" hidden="1" x14ac:dyDescent="0.25">
      <c r="A593" s="43" t="s">
        <v>1971</v>
      </c>
      <c r="B593" s="43" t="s">
        <v>2069</v>
      </c>
      <c r="C593" s="43" t="s">
        <v>1971</v>
      </c>
      <c r="F593" s="43">
        <v>16020</v>
      </c>
      <c r="G593" s="43">
        <v>725500</v>
      </c>
      <c r="H593" s="43" t="s">
        <v>6428</v>
      </c>
      <c r="J593" s="96" t="s">
        <v>6429</v>
      </c>
      <c r="K593" s="43" t="s">
        <v>6430</v>
      </c>
      <c r="L593" s="43" t="s">
        <v>6431</v>
      </c>
      <c r="M593" s="43">
        <v>0</v>
      </c>
      <c r="N593" s="43">
        <v>0</v>
      </c>
      <c r="O593" s="43">
        <v>0</v>
      </c>
      <c r="P593" s="43">
        <v>0</v>
      </c>
      <c r="Q593" s="43" t="s">
        <v>2073</v>
      </c>
      <c r="R593" s="43" t="s">
        <v>2073</v>
      </c>
      <c r="S593" s="43" t="s">
        <v>2073</v>
      </c>
      <c r="T593" s="43" t="s">
        <v>6425</v>
      </c>
      <c r="U593" s="43" t="s">
        <v>6432</v>
      </c>
      <c r="V593" s="43" t="s">
        <v>2073</v>
      </c>
      <c r="W593" s="43" t="s">
        <v>2073</v>
      </c>
      <c r="X593" s="43" t="s">
        <v>2073</v>
      </c>
      <c r="Y593" s="43" t="s">
        <v>2073</v>
      </c>
      <c r="Z593" s="43" t="s">
        <v>2073</v>
      </c>
      <c r="AA593" s="43" t="s">
        <v>2073</v>
      </c>
      <c r="AB593" s="43" t="s">
        <v>2073</v>
      </c>
      <c r="AC593" s="43" t="s">
        <v>2073</v>
      </c>
      <c r="AD593" s="43" t="s">
        <v>2073</v>
      </c>
      <c r="AE593" s="43" t="s">
        <v>6433</v>
      </c>
    </row>
    <row r="594" spans="1:31" hidden="1" x14ac:dyDescent="0.25">
      <c r="A594" s="43" t="s">
        <v>1972</v>
      </c>
      <c r="B594" s="43" t="s">
        <v>2069</v>
      </c>
      <c r="C594" s="43" t="s">
        <v>1972</v>
      </c>
      <c r="F594" s="43">
        <v>20050</v>
      </c>
      <c r="G594" s="43">
        <v>725800</v>
      </c>
      <c r="H594" s="43" t="s">
        <v>6434</v>
      </c>
      <c r="J594" s="96" t="s">
        <v>6435</v>
      </c>
      <c r="K594" s="43" t="s">
        <v>6436</v>
      </c>
      <c r="L594" s="43" t="s">
        <v>6437</v>
      </c>
      <c r="M594" s="43">
        <v>0</v>
      </c>
      <c r="N594" s="43">
        <v>0</v>
      </c>
      <c r="O594" s="43">
        <v>0</v>
      </c>
      <c r="P594" s="43">
        <v>0</v>
      </c>
      <c r="Q594" s="43" t="s">
        <v>2073</v>
      </c>
      <c r="R594" s="43" t="s">
        <v>2073</v>
      </c>
      <c r="S594" s="43" t="s">
        <v>2073</v>
      </c>
      <c r="T594" s="43" t="s">
        <v>6438</v>
      </c>
      <c r="U594" s="43" t="s">
        <v>3849</v>
      </c>
      <c r="V594" s="43" t="s">
        <v>2073</v>
      </c>
      <c r="W594" s="43" t="s">
        <v>2073</v>
      </c>
      <c r="X594" s="43" t="s">
        <v>2073</v>
      </c>
      <c r="Y594" s="43" t="s">
        <v>2073</v>
      </c>
      <c r="Z594" s="43" t="s">
        <v>2073</v>
      </c>
      <c r="AA594" s="43" t="s">
        <v>2073</v>
      </c>
      <c r="AB594" s="43" t="s">
        <v>2073</v>
      </c>
      <c r="AC594" s="43" t="s">
        <v>2073</v>
      </c>
      <c r="AD594" s="43" t="s">
        <v>2073</v>
      </c>
      <c r="AE594" s="43" t="s">
        <v>6439</v>
      </c>
    </row>
    <row r="595" spans="1:31" x14ac:dyDescent="0.25">
      <c r="A595" s="43" t="s">
        <v>294</v>
      </c>
      <c r="B595" s="43" t="s">
        <v>2576</v>
      </c>
      <c r="C595" s="43" t="s">
        <v>294</v>
      </c>
      <c r="F595" s="43">
        <v>15980</v>
      </c>
      <c r="G595" s="43">
        <v>726500</v>
      </c>
      <c r="H595" s="43" t="s">
        <v>1498</v>
      </c>
      <c r="I595" s="43" t="s">
        <v>2070</v>
      </c>
      <c r="J595" s="96" t="s">
        <v>1496</v>
      </c>
      <c r="K595" s="43" t="s">
        <v>1497</v>
      </c>
      <c r="L595" s="43" t="s">
        <v>6440</v>
      </c>
      <c r="M595" s="43">
        <v>60</v>
      </c>
      <c r="N595" s="43">
        <v>80</v>
      </c>
      <c r="O595" s="43">
        <v>14</v>
      </c>
      <c r="P595" s="43">
        <v>30</v>
      </c>
      <c r="Q595" s="43" t="s">
        <v>2073</v>
      </c>
      <c r="R595" s="43">
        <v>2</v>
      </c>
      <c r="S595" s="43" t="s">
        <v>2073</v>
      </c>
      <c r="T595" s="43" t="s">
        <v>6438</v>
      </c>
      <c r="U595" s="43" t="s">
        <v>4842</v>
      </c>
      <c r="V595" s="43" t="s">
        <v>2073</v>
      </c>
      <c r="W595" s="43" t="s">
        <v>2073</v>
      </c>
      <c r="X595" s="43" t="s">
        <v>6441</v>
      </c>
      <c r="Y595" s="43" t="s">
        <v>6442</v>
      </c>
      <c r="Z595" s="43" t="s">
        <v>6443</v>
      </c>
      <c r="AA595" s="43" t="s">
        <v>1496</v>
      </c>
      <c r="AB595" s="43" t="s">
        <v>2073</v>
      </c>
      <c r="AC595" s="43" t="s">
        <v>2073</v>
      </c>
      <c r="AD595" s="43" t="s">
        <v>2073</v>
      </c>
      <c r="AE595" s="43" t="s">
        <v>6444</v>
      </c>
    </row>
    <row r="596" spans="1:31" hidden="1" x14ac:dyDescent="0.25">
      <c r="A596" s="43" t="s">
        <v>1973</v>
      </c>
      <c r="B596" s="43" t="s">
        <v>2069</v>
      </c>
      <c r="C596" s="43" t="s">
        <v>1973</v>
      </c>
      <c r="F596" s="43">
        <v>15920</v>
      </c>
      <c r="G596" s="43">
        <v>727500</v>
      </c>
      <c r="H596" s="43" t="s">
        <v>6445</v>
      </c>
      <c r="J596" s="96" t="s">
        <v>6446</v>
      </c>
      <c r="K596" s="43" t="s">
        <v>6447</v>
      </c>
      <c r="L596" s="43" t="s">
        <v>6448</v>
      </c>
      <c r="M596" s="43">
        <v>0</v>
      </c>
      <c r="N596" s="43">
        <v>0</v>
      </c>
      <c r="O596" s="43">
        <v>0</v>
      </c>
      <c r="P596" s="43">
        <v>0</v>
      </c>
      <c r="Q596" s="43" t="s">
        <v>2073</v>
      </c>
      <c r="R596" s="43" t="s">
        <v>2073</v>
      </c>
      <c r="S596" s="43" t="s">
        <v>2073</v>
      </c>
      <c r="T596" s="43" t="s">
        <v>6438</v>
      </c>
      <c r="U596" s="43" t="s">
        <v>6449</v>
      </c>
      <c r="V596" s="43" t="s">
        <v>2073</v>
      </c>
      <c r="W596" s="43" t="s">
        <v>2073</v>
      </c>
      <c r="X596" s="43" t="s">
        <v>2073</v>
      </c>
      <c r="Y596" s="43" t="s">
        <v>2073</v>
      </c>
      <c r="Z596" s="43" t="s">
        <v>2073</v>
      </c>
      <c r="AA596" s="43" t="s">
        <v>2073</v>
      </c>
      <c r="AB596" s="43" t="s">
        <v>2073</v>
      </c>
      <c r="AC596" s="43" t="s">
        <v>2073</v>
      </c>
      <c r="AD596" s="43" t="s">
        <v>6450</v>
      </c>
      <c r="AE596" s="43" t="s">
        <v>6451</v>
      </c>
    </row>
    <row r="597" spans="1:31" x14ac:dyDescent="0.25">
      <c r="A597" s="43" t="s">
        <v>293</v>
      </c>
      <c r="B597" s="43" t="s">
        <v>2596</v>
      </c>
      <c r="C597" s="43" t="s">
        <v>293</v>
      </c>
      <c r="F597" s="43">
        <v>15910</v>
      </c>
      <c r="G597" s="43">
        <v>728500</v>
      </c>
      <c r="H597" s="43" t="s">
        <v>1495</v>
      </c>
      <c r="I597" s="43" t="s">
        <v>2070</v>
      </c>
      <c r="J597" s="96" t="s">
        <v>1493</v>
      </c>
      <c r="K597" s="43" t="s">
        <v>1494</v>
      </c>
      <c r="L597" s="43" t="s">
        <v>6452</v>
      </c>
      <c r="M597" s="43">
        <v>68</v>
      </c>
      <c r="N597" s="43">
        <v>86</v>
      </c>
      <c r="O597" s="43">
        <v>18</v>
      </c>
      <c r="P597" s="43">
        <v>37</v>
      </c>
      <c r="Q597" s="43" t="s">
        <v>2073</v>
      </c>
      <c r="R597" s="43">
        <v>2</v>
      </c>
      <c r="S597" s="43">
        <v>3</v>
      </c>
      <c r="T597" s="43" t="s">
        <v>6438</v>
      </c>
      <c r="U597" s="43" t="s">
        <v>6453</v>
      </c>
      <c r="V597" s="43" t="s">
        <v>2073</v>
      </c>
      <c r="W597" s="43" t="s">
        <v>2073</v>
      </c>
      <c r="X597" s="43" t="s">
        <v>6454</v>
      </c>
      <c r="Y597" s="43" t="s">
        <v>6455</v>
      </c>
      <c r="Z597" s="43" t="s">
        <v>6456</v>
      </c>
      <c r="AA597" s="43" t="s">
        <v>6456</v>
      </c>
      <c r="AB597" s="43" t="s">
        <v>2073</v>
      </c>
      <c r="AC597" s="43" t="s">
        <v>2073</v>
      </c>
      <c r="AD597" s="43" t="s">
        <v>2073</v>
      </c>
      <c r="AE597" s="43" t="s">
        <v>6457</v>
      </c>
    </row>
    <row r="598" spans="1:31" hidden="1" x14ac:dyDescent="0.25">
      <c r="A598" s="43" t="s">
        <v>1974</v>
      </c>
      <c r="B598" s="43" t="s">
        <v>2069</v>
      </c>
      <c r="C598" s="43" t="s">
        <v>1974</v>
      </c>
      <c r="F598" s="43">
        <v>15990</v>
      </c>
      <c r="G598" s="43">
        <v>731000</v>
      </c>
      <c r="H598" s="43" t="s">
        <v>6458</v>
      </c>
      <c r="J598" s="96" t="s">
        <v>6459</v>
      </c>
      <c r="K598" s="43" t="s">
        <v>6460</v>
      </c>
      <c r="L598" s="43" t="s">
        <v>6461</v>
      </c>
      <c r="M598" s="43">
        <v>0</v>
      </c>
      <c r="N598" s="43">
        <v>0</v>
      </c>
      <c r="O598" s="43">
        <v>0</v>
      </c>
      <c r="P598" s="43">
        <v>0</v>
      </c>
      <c r="Q598" s="43" t="s">
        <v>2073</v>
      </c>
      <c r="R598" s="43" t="s">
        <v>2073</v>
      </c>
      <c r="S598" s="43" t="s">
        <v>2073</v>
      </c>
      <c r="T598" s="43" t="s">
        <v>6438</v>
      </c>
      <c r="U598" s="43" t="s">
        <v>6462</v>
      </c>
      <c r="V598" s="43" t="s">
        <v>2073</v>
      </c>
      <c r="W598" s="43" t="s">
        <v>2073</v>
      </c>
      <c r="X598" s="43" t="s">
        <v>2073</v>
      </c>
      <c r="Y598" s="43" t="s">
        <v>2073</v>
      </c>
      <c r="Z598" s="43" t="s">
        <v>2073</v>
      </c>
      <c r="AA598" s="43" t="s">
        <v>2073</v>
      </c>
      <c r="AB598" s="43" t="s">
        <v>2073</v>
      </c>
      <c r="AC598" s="43" t="s">
        <v>2073</v>
      </c>
      <c r="AD598" s="43" t="s">
        <v>2073</v>
      </c>
      <c r="AE598" s="43" t="s">
        <v>6463</v>
      </c>
    </row>
    <row r="599" spans="1:31" x14ac:dyDescent="0.25">
      <c r="A599" s="43" t="s">
        <v>296</v>
      </c>
      <c r="B599" s="43" t="s">
        <v>2576</v>
      </c>
      <c r="C599" s="43" t="s">
        <v>296</v>
      </c>
      <c r="F599" s="43">
        <v>10170</v>
      </c>
      <c r="G599" s="43">
        <v>733000</v>
      </c>
      <c r="H599" s="43" t="s">
        <v>1516</v>
      </c>
      <c r="I599" s="43" t="s">
        <v>2070</v>
      </c>
      <c r="J599" s="96" t="s">
        <v>1514</v>
      </c>
      <c r="K599" s="43" t="s">
        <v>1515</v>
      </c>
      <c r="L599" s="43" t="s">
        <v>6464</v>
      </c>
      <c r="M599" s="43">
        <v>70</v>
      </c>
      <c r="N599" s="43">
        <v>92</v>
      </c>
      <c r="O599" s="43">
        <v>11</v>
      </c>
      <c r="P599" s="43">
        <v>25</v>
      </c>
      <c r="Q599" s="43" t="s">
        <v>2073</v>
      </c>
      <c r="R599" s="43">
        <v>1</v>
      </c>
      <c r="S599" s="43">
        <v>1.5</v>
      </c>
      <c r="T599" s="43" t="s">
        <v>6465</v>
      </c>
      <c r="U599" s="43" t="s">
        <v>6466</v>
      </c>
      <c r="V599" s="43" t="s">
        <v>2073</v>
      </c>
      <c r="W599" s="43" t="s">
        <v>6467</v>
      </c>
      <c r="X599" s="43" t="s">
        <v>6468</v>
      </c>
      <c r="Y599" s="43" t="s">
        <v>6469</v>
      </c>
      <c r="Z599" s="43" t="s">
        <v>6470</v>
      </c>
      <c r="AA599" s="43" t="s">
        <v>6471</v>
      </c>
      <c r="AB599" s="43" t="s">
        <v>6472</v>
      </c>
      <c r="AC599" s="43" t="s">
        <v>6473</v>
      </c>
      <c r="AD599" s="43" t="s">
        <v>6474</v>
      </c>
      <c r="AE599" s="43" t="s">
        <v>6475</v>
      </c>
    </row>
    <row r="600" spans="1:31" x14ac:dyDescent="0.25">
      <c r="A600" s="43" t="s">
        <v>1975</v>
      </c>
      <c r="B600" s="43" t="s">
        <v>2576</v>
      </c>
      <c r="C600" s="43" t="s">
        <v>296</v>
      </c>
      <c r="F600" s="43">
        <v>10171</v>
      </c>
      <c r="G600" s="43">
        <v>733010</v>
      </c>
      <c r="H600" s="43" t="s">
        <v>6476</v>
      </c>
      <c r="I600" s="43" t="s">
        <v>2070</v>
      </c>
      <c r="J600" s="96" t="s">
        <v>6477</v>
      </c>
      <c r="K600" s="43" t="s">
        <v>6478</v>
      </c>
      <c r="L600" s="43" t="s">
        <v>6479</v>
      </c>
      <c r="M600" s="43">
        <v>70</v>
      </c>
      <c r="N600" s="43">
        <v>92</v>
      </c>
      <c r="O600" s="43">
        <v>11</v>
      </c>
      <c r="P600" s="43">
        <v>25</v>
      </c>
      <c r="Q600" s="43" t="s">
        <v>2073</v>
      </c>
      <c r="R600" s="43">
        <v>1</v>
      </c>
      <c r="S600" s="43">
        <v>1.5</v>
      </c>
      <c r="T600" s="43" t="s">
        <v>6465</v>
      </c>
      <c r="U600" s="43" t="s">
        <v>6466</v>
      </c>
      <c r="V600" s="43" t="s">
        <v>6466</v>
      </c>
      <c r="W600" s="43" t="s">
        <v>6467</v>
      </c>
      <c r="X600" s="43" t="s">
        <v>6468</v>
      </c>
      <c r="Y600" s="43" t="s">
        <v>6469</v>
      </c>
      <c r="Z600" s="43" t="s">
        <v>6470</v>
      </c>
      <c r="AA600" s="43" t="s">
        <v>6471</v>
      </c>
      <c r="AB600" s="43" t="s">
        <v>6472</v>
      </c>
      <c r="AC600" s="43" t="s">
        <v>6473</v>
      </c>
      <c r="AD600" s="43" t="s">
        <v>6474</v>
      </c>
      <c r="AE600" s="43" t="s">
        <v>6475</v>
      </c>
    </row>
    <row r="601" spans="1:31" hidden="1" x14ac:dyDescent="0.25">
      <c r="A601" s="43" t="s">
        <v>1976</v>
      </c>
      <c r="B601" s="43" t="s">
        <v>2085</v>
      </c>
      <c r="C601" s="43" t="s">
        <v>296</v>
      </c>
      <c r="F601" s="43">
        <v>10172</v>
      </c>
      <c r="G601" s="43">
        <v>733050</v>
      </c>
      <c r="H601" s="43" t="s">
        <v>6480</v>
      </c>
      <c r="I601" s="43" t="s">
        <v>2070</v>
      </c>
      <c r="J601" s="96" t="s">
        <v>6481</v>
      </c>
      <c r="K601" s="43" t="s">
        <v>6482</v>
      </c>
      <c r="L601" s="43" t="s">
        <v>6483</v>
      </c>
      <c r="M601" s="43">
        <v>0</v>
      </c>
      <c r="N601" s="43">
        <v>0</v>
      </c>
      <c r="O601" s="43">
        <v>0</v>
      </c>
      <c r="P601" s="43">
        <v>0</v>
      </c>
      <c r="Q601" s="43" t="s">
        <v>2073</v>
      </c>
      <c r="R601" s="43">
        <v>1</v>
      </c>
      <c r="S601" s="43">
        <v>1.5</v>
      </c>
      <c r="T601" s="43" t="s">
        <v>6465</v>
      </c>
      <c r="U601" s="43" t="s">
        <v>6466</v>
      </c>
      <c r="V601" s="43" t="s">
        <v>6484</v>
      </c>
      <c r="W601" s="43" t="s">
        <v>6467</v>
      </c>
      <c r="X601" s="43" t="s">
        <v>6468</v>
      </c>
      <c r="Y601" s="43" t="s">
        <v>6469</v>
      </c>
      <c r="Z601" s="43" t="s">
        <v>6470</v>
      </c>
      <c r="AA601" s="43" t="s">
        <v>6471</v>
      </c>
      <c r="AB601" s="43" t="s">
        <v>6472</v>
      </c>
      <c r="AC601" s="43" t="s">
        <v>6473</v>
      </c>
      <c r="AD601" s="43" t="s">
        <v>6474</v>
      </c>
      <c r="AE601" s="43" t="s">
        <v>6475</v>
      </c>
    </row>
    <row r="602" spans="1:31" x14ac:dyDescent="0.25">
      <c r="A602" s="43" t="s">
        <v>1977</v>
      </c>
      <c r="B602" s="43" t="s">
        <v>2576</v>
      </c>
      <c r="C602" s="43" t="s">
        <v>296</v>
      </c>
      <c r="F602" s="43">
        <v>10173</v>
      </c>
      <c r="G602" s="43">
        <v>733100</v>
      </c>
      <c r="H602" s="43" t="s">
        <v>6485</v>
      </c>
      <c r="I602" s="43" t="s">
        <v>2070</v>
      </c>
      <c r="J602" s="96" t="s">
        <v>6486</v>
      </c>
      <c r="K602" s="43" t="s">
        <v>6487</v>
      </c>
      <c r="L602" s="43" t="s">
        <v>6488</v>
      </c>
      <c r="M602" s="43">
        <v>70</v>
      </c>
      <c r="N602" s="43">
        <v>92</v>
      </c>
      <c r="O602" s="43">
        <v>11</v>
      </c>
      <c r="P602" s="43">
        <v>25</v>
      </c>
      <c r="Q602" s="43" t="s">
        <v>2073</v>
      </c>
      <c r="R602" s="43">
        <v>1</v>
      </c>
      <c r="S602" s="43">
        <v>1.5</v>
      </c>
      <c r="T602" s="43" t="s">
        <v>6465</v>
      </c>
      <c r="U602" s="43" t="s">
        <v>6466</v>
      </c>
      <c r="V602" s="43" t="s">
        <v>6489</v>
      </c>
      <c r="W602" s="43" t="s">
        <v>6467</v>
      </c>
      <c r="X602" s="43" t="s">
        <v>6468</v>
      </c>
      <c r="Y602" s="43" t="s">
        <v>6469</v>
      </c>
      <c r="Z602" s="43" t="s">
        <v>6470</v>
      </c>
      <c r="AA602" s="43" t="s">
        <v>6471</v>
      </c>
      <c r="AB602" s="43" t="s">
        <v>6472</v>
      </c>
      <c r="AC602" s="43" t="s">
        <v>6473</v>
      </c>
      <c r="AD602" s="43" t="s">
        <v>6474</v>
      </c>
      <c r="AE602" s="43" t="s">
        <v>6475</v>
      </c>
    </row>
    <row r="603" spans="1:31" x14ac:dyDescent="0.25">
      <c r="A603" s="43" t="s">
        <v>1978</v>
      </c>
      <c r="B603" s="43" t="s">
        <v>2576</v>
      </c>
      <c r="C603" s="43" t="s">
        <v>296</v>
      </c>
      <c r="F603" s="43">
        <v>10174</v>
      </c>
      <c r="G603" s="43">
        <v>733150</v>
      </c>
      <c r="H603" s="43" t="s">
        <v>6490</v>
      </c>
      <c r="I603" s="43" t="s">
        <v>2070</v>
      </c>
      <c r="J603" s="96" t="s">
        <v>6491</v>
      </c>
      <c r="K603" s="43" t="s">
        <v>6492</v>
      </c>
      <c r="L603" s="43" t="s">
        <v>6493</v>
      </c>
      <c r="M603" s="43">
        <v>0</v>
      </c>
      <c r="N603" s="43">
        <v>0</v>
      </c>
      <c r="O603" s="43">
        <v>0</v>
      </c>
      <c r="P603" s="43">
        <v>0</v>
      </c>
      <c r="Q603" s="43" t="s">
        <v>2073</v>
      </c>
      <c r="R603" s="43">
        <v>1</v>
      </c>
      <c r="S603" s="43">
        <v>1.5</v>
      </c>
      <c r="T603" s="43" t="s">
        <v>6465</v>
      </c>
      <c r="U603" s="43" t="s">
        <v>6466</v>
      </c>
      <c r="V603" s="43" t="s">
        <v>6494</v>
      </c>
      <c r="W603" s="43" t="s">
        <v>6467</v>
      </c>
      <c r="X603" s="43" t="s">
        <v>6468</v>
      </c>
      <c r="Y603" s="43" t="s">
        <v>6469</v>
      </c>
      <c r="Z603" s="43" t="s">
        <v>6470</v>
      </c>
      <c r="AA603" s="43" t="s">
        <v>6471</v>
      </c>
      <c r="AB603" s="43" t="s">
        <v>6472</v>
      </c>
      <c r="AC603" s="43" t="s">
        <v>6473</v>
      </c>
      <c r="AD603" s="43" t="s">
        <v>6474</v>
      </c>
      <c r="AE603" s="43" t="s">
        <v>6475</v>
      </c>
    </row>
    <row r="604" spans="1:31" hidden="1" x14ac:dyDescent="0.25">
      <c r="A604" s="43" t="s">
        <v>1517</v>
      </c>
      <c r="B604" s="43" t="s">
        <v>2069</v>
      </c>
      <c r="C604" s="43" t="s">
        <v>1517</v>
      </c>
      <c r="F604" s="43">
        <v>10180</v>
      </c>
      <c r="G604" s="43">
        <v>733500</v>
      </c>
      <c r="H604" s="43" t="s">
        <v>1520</v>
      </c>
      <c r="I604" s="43" t="s">
        <v>2070</v>
      </c>
      <c r="J604" s="43" t="s">
        <v>1518</v>
      </c>
      <c r="K604" s="43" t="s">
        <v>1519</v>
      </c>
      <c r="L604" s="43" t="s">
        <v>6495</v>
      </c>
      <c r="M604" s="43">
        <v>0</v>
      </c>
      <c r="N604" s="43">
        <v>0</v>
      </c>
      <c r="O604" s="43">
        <v>0</v>
      </c>
      <c r="P604" s="43">
        <v>0</v>
      </c>
      <c r="Q604" s="43" t="s">
        <v>2073</v>
      </c>
      <c r="R604" s="43" t="s">
        <v>2073</v>
      </c>
      <c r="S604" s="43" t="s">
        <v>2073</v>
      </c>
      <c r="T604" s="43" t="s">
        <v>6465</v>
      </c>
      <c r="U604" s="43" t="s">
        <v>6496</v>
      </c>
      <c r="V604" s="43" t="s">
        <v>2073</v>
      </c>
      <c r="W604" s="43" t="s">
        <v>2073</v>
      </c>
      <c r="X604" s="43" t="s">
        <v>2073</v>
      </c>
      <c r="Y604" s="43" t="s">
        <v>2073</v>
      </c>
      <c r="Z604" s="43" t="s">
        <v>2073</v>
      </c>
      <c r="AA604" s="43" t="s">
        <v>2073</v>
      </c>
      <c r="AB604" s="43" t="s">
        <v>2073</v>
      </c>
      <c r="AC604" s="43" t="s">
        <v>2073</v>
      </c>
      <c r="AD604" s="43" t="s">
        <v>2073</v>
      </c>
      <c r="AE604" s="43" t="s">
        <v>6497</v>
      </c>
    </row>
    <row r="605" spans="1:31" x14ac:dyDescent="0.25">
      <c r="A605" s="43" t="s">
        <v>297</v>
      </c>
      <c r="B605" s="43" t="s">
        <v>2576</v>
      </c>
      <c r="C605" s="43" t="s">
        <v>297</v>
      </c>
      <c r="F605" s="43">
        <v>10190</v>
      </c>
      <c r="G605" s="43">
        <v>734000</v>
      </c>
      <c r="H605" s="43" t="s">
        <v>1523</v>
      </c>
      <c r="I605" s="43" t="s">
        <v>2070</v>
      </c>
      <c r="J605" s="96" t="s">
        <v>1521</v>
      </c>
      <c r="K605" s="43" t="s">
        <v>1522</v>
      </c>
      <c r="L605" s="43" t="s">
        <v>6498</v>
      </c>
      <c r="M605" s="43">
        <v>77</v>
      </c>
      <c r="N605" s="43">
        <v>95</v>
      </c>
      <c r="O605" s="43">
        <v>14</v>
      </c>
      <c r="P605" s="43">
        <v>30</v>
      </c>
      <c r="Q605" s="43" t="s">
        <v>2073</v>
      </c>
      <c r="R605" s="43">
        <v>1.5</v>
      </c>
      <c r="S605" s="43" t="s">
        <v>2073</v>
      </c>
      <c r="T605" s="43" t="s">
        <v>6465</v>
      </c>
      <c r="U605" s="43" t="s">
        <v>4005</v>
      </c>
      <c r="V605" s="43" t="s">
        <v>2073</v>
      </c>
      <c r="W605" s="43" t="s">
        <v>6499</v>
      </c>
      <c r="X605" s="43" t="s">
        <v>6500</v>
      </c>
      <c r="Y605" s="43" t="s">
        <v>2073</v>
      </c>
      <c r="Z605" s="43" t="s">
        <v>6501</v>
      </c>
      <c r="AA605" s="43" t="s">
        <v>6502</v>
      </c>
      <c r="AB605" s="43" t="s">
        <v>6503</v>
      </c>
      <c r="AC605" s="43" t="s">
        <v>6504</v>
      </c>
      <c r="AD605" s="43" t="s">
        <v>6505</v>
      </c>
      <c r="AE605" s="43" t="s">
        <v>6506</v>
      </c>
    </row>
    <row r="606" spans="1:31" x14ac:dyDescent="0.25">
      <c r="A606" s="43" t="s">
        <v>298</v>
      </c>
      <c r="B606" s="43" t="s">
        <v>2576</v>
      </c>
      <c r="C606" s="43" t="s">
        <v>298</v>
      </c>
      <c r="F606" s="43">
        <v>10200</v>
      </c>
      <c r="G606" s="43">
        <v>734500</v>
      </c>
      <c r="H606" s="43" t="s">
        <v>1526</v>
      </c>
      <c r="I606" s="43" t="s">
        <v>2070</v>
      </c>
      <c r="J606" s="96" t="s">
        <v>1524</v>
      </c>
      <c r="K606" s="43" t="s">
        <v>1525</v>
      </c>
      <c r="L606" s="43" t="s">
        <v>6507</v>
      </c>
      <c r="M606" s="43">
        <v>77</v>
      </c>
      <c r="N606" s="43">
        <v>97</v>
      </c>
      <c r="O606" s="43">
        <v>14</v>
      </c>
      <c r="P606" s="43">
        <v>30</v>
      </c>
      <c r="Q606" s="43" t="s">
        <v>2073</v>
      </c>
      <c r="R606" s="43">
        <v>1.5</v>
      </c>
      <c r="S606" s="43" t="s">
        <v>2073</v>
      </c>
      <c r="T606" s="43" t="s">
        <v>6465</v>
      </c>
      <c r="U606" s="43" t="s">
        <v>3369</v>
      </c>
      <c r="V606" s="43" t="s">
        <v>2073</v>
      </c>
      <c r="W606" s="43" t="s">
        <v>6508</v>
      </c>
      <c r="X606" s="43" t="s">
        <v>6509</v>
      </c>
      <c r="Y606" s="43" t="s">
        <v>6510</v>
      </c>
      <c r="Z606" s="43" t="s">
        <v>6511</v>
      </c>
      <c r="AA606" s="43" t="s">
        <v>6512</v>
      </c>
      <c r="AB606" s="43" t="s">
        <v>6513</v>
      </c>
      <c r="AC606" s="43" t="s">
        <v>6514</v>
      </c>
      <c r="AD606" s="43" t="s">
        <v>6515</v>
      </c>
      <c r="AE606" s="43" t="s">
        <v>6516</v>
      </c>
    </row>
    <row r="607" spans="1:31" x14ac:dyDescent="0.25">
      <c r="A607" s="43" t="s">
        <v>1979</v>
      </c>
      <c r="B607" s="43" t="s">
        <v>2576</v>
      </c>
      <c r="C607" s="43" t="s">
        <v>298</v>
      </c>
      <c r="F607" s="43">
        <v>10201</v>
      </c>
      <c r="G607" s="43">
        <v>734510</v>
      </c>
      <c r="H607" s="43" t="s">
        <v>6517</v>
      </c>
      <c r="I607" s="43" t="s">
        <v>2070</v>
      </c>
      <c r="J607" s="96" t="s">
        <v>6518</v>
      </c>
      <c r="K607" s="43" t="s">
        <v>6519</v>
      </c>
      <c r="L607" s="43" t="s">
        <v>6520</v>
      </c>
      <c r="M607" s="43">
        <v>77</v>
      </c>
      <c r="N607" s="43">
        <v>97</v>
      </c>
      <c r="O607" s="43">
        <v>14</v>
      </c>
      <c r="P607" s="43">
        <v>30</v>
      </c>
      <c r="Q607" s="43" t="s">
        <v>2073</v>
      </c>
      <c r="R607" s="43">
        <v>1.5</v>
      </c>
      <c r="S607" s="43" t="s">
        <v>2073</v>
      </c>
      <c r="T607" s="43" t="s">
        <v>6465</v>
      </c>
      <c r="U607" s="43" t="s">
        <v>3369</v>
      </c>
      <c r="V607" s="43" t="s">
        <v>3369</v>
      </c>
      <c r="W607" s="43" t="s">
        <v>6508</v>
      </c>
      <c r="X607" s="43" t="s">
        <v>6509</v>
      </c>
      <c r="Y607" s="43" t="s">
        <v>6510</v>
      </c>
      <c r="Z607" s="43" t="s">
        <v>6511</v>
      </c>
      <c r="AA607" s="43" t="s">
        <v>6512</v>
      </c>
      <c r="AB607" s="43" t="s">
        <v>6513</v>
      </c>
      <c r="AC607" s="43" t="s">
        <v>6514</v>
      </c>
      <c r="AD607" s="43" t="s">
        <v>6515</v>
      </c>
      <c r="AE607" s="43" t="s">
        <v>6516</v>
      </c>
    </row>
    <row r="608" spans="1:31" x14ac:dyDescent="0.25">
      <c r="A608" s="43" t="s">
        <v>1980</v>
      </c>
      <c r="B608" s="43" t="s">
        <v>2576</v>
      </c>
      <c r="C608" s="43" t="s">
        <v>298</v>
      </c>
      <c r="F608" s="43">
        <v>10202</v>
      </c>
      <c r="G608" s="43">
        <v>734550</v>
      </c>
      <c r="H608" s="43" t="s">
        <v>6521</v>
      </c>
      <c r="I608" s="43" t="s">
        <v>2070</v>
      </c>
      <c r="J608" s="96" t="s">
        <v>6522</v>
      </c>
      <c r="K608" s="43" t="s">
        <v>6523</v>
      </c>
      <c r="L608" s="43" t="s">
        <v>6524</v>
      </c>
      <c r="M608" s="43">
        <v>0</v>
      </c>
      <c r="N608" s="43">
        <v>0</v>
      </c>
      <c r="O608" s="43">
        <v>0</v>
      </c>
      <c r="P608" s="43">
        <v>0</v>
      </c>
      <c r="Q608" s="43" t="s">
        <v>2073</v>
      </c>
      <c r="R608" s="43">
        <v>1.5</v>
      </c>
      <c r="S608" s="43" t="s">
        <v>2073</v>
      </c>
      <c r="T608" s="43" t="s">
        <v>6465</v>
      </c>
      <c r="U608" s="43" t="s">
        <v>3369</v>
      </c>
      <c r="V608" s="43" t="s">
        <v>6525</v>
      </c>
      <c r="W608" s="43" t="s">
        <v>6508</v>
      </c>
      <c r="X608" s="43" t="s">
        <v>6509</v>
      </c>
      <c r="Y608" s="43" t="s">
        <v>6510</v>
      </c>
      <c r="Z608" s="43" t="s">
        <v>6511</v>
      </c>
      <c r="AA608" s="43" t="s">
        <v>6512</v>
      </c>
      <c r="AB608" s="43" t="s">
        <v>6513</v>
      </c>
      <c r="AC608" s="43" t="s">
        <v>6514</v>
      </c>
      <c r="AD608" s="43" t="s">
        <v>6515</v>
      </c>
      <c r="AE608" s="43" t="s">
        <v>6516</v>
      </c>
    </row>
    <row r="609" spans="1:31" hidden="1" x14ac:dyDescent="0.25">
      <c r="A609" s="43" t="s">
        <v>1981</v>
      </c>
      <c r="B609" s="43" t="s">
        <v>2069</v>
      </c>
      <c r="C609" s="43" t="s">
        <v>1981</v>
      </c>
      <c r="F609" s="43">
        <v>10230</v>
      </c>
      <c r="G609" s="43">
        <v>735000</v>
      </c>
      <c r="H609" s="43" t="s">
        <v>6526</v>
      </c>
      <c r="J609" s="43" t="s">
        <v>6527</v>
      </c>
      <c r="K609" s="43" t="s">
        <v>6528</v>
      </c>
      <c r="L609" s="43" t="s">
        <v>6529</v>
      </c>
      <c r="M609" s="43">
        <v>0</v>
      </c>
      <c r="N609" s="43">
        <v>0</v>
      </c>
      <c r="O609" s="43">
        <v>0</v>
      </c>
      <c r="P609" s="43">
        <v>0</v>
      </c>
      <c r="Q609" s="43" t="s">
        <v>2073</v>
      </c>
      <c r="R609" s="43" t="s">
        <v>2073</v>
      </c>
      <c r="S609" s="43" t="s">
        <v>2073</v>
      </c>
      <c r="T609" s="43" t="s">
        <v>6530</v>
      </c>
      <c r="U609" s="43" t="s">
        <v>6531</v>
      </c>
      <c r="V609" s="43" t="s">
        <v>2073</v>
      </c>
      <c r="W609" s="43" t="s">
        <v>6532</v>
      </c>
      <c r="X609" s="43" t="s">
        <v>2073</v>
      </c>
      <c r="Y609" s="43" t="s">
        <v>2073</v>
      </c>
      <c r="Z609" s="43" t="s">
        <v>2073</v>
      </c>
      <c r="AA609" s="43" t="s">
        <v>2073</v>
      </c>
      <c r="AB609" s="43" t="s">
        <v>2073</v>
      </c>
      <c r="AC609" s="43" t="s">
        <v>2073</v>
      </c>
      <c r="AD609" s="43" t="s">
        <v>2073</v>
      </c>
      <c r="AE609" s="43" t="s">
        <v>2073</v>
      </c>
    </row>
    <row r="610" spans="1:31" hidden="1" x14ac:dyDescent="0.25">
      <c r="A610" s="43" t="s">
        <v>1535</v>
      </c>
      <c r="B610" s="43" t="s">
        <v>2069</v>
      </c>
      <c r="C610" s="43" t="s">
        <v>1535</v>
      </c>
      <c r="F610" s="43">
        <v>10050</v>
      </c>
      <c r="G610" s="43">
        <v>736000</v>
      </c>
      <c r="H610" s="43" t="s">
        <v>1538</v>
      </c>
      <c r="I610" s="43" t="s">
        <v>2070</v>
      </c>
      <c r="J610" s="43" t="s">
        <v>1536</v>
      </c>
      <c r="K610" s="43" t="s">
        <v>1537</v>
      </c>
      <c r="L610" s="43" t="s">
        <v>6533</v>
      </c>
      <c r="M610" s="43">
        <v>0</v>
      </c>
      <c r="N610" s="43">
        <v>0</v>
      </c>
      <c r="O610" s="43">
        <v>0</v>
      </c>
      <c r="P610" s="43">
        <v>0</v>
      </c>
      <c r="Q610" s="43" t="s">
        <v>2073</v>
      </c>
      <c r="R610" s="43">
        <v>2</v>
      </c>
      <c r="S610" s="43" t="s">
        <v>2073</v>
      </c>
      <c r="T610" s="43" t="s">
        <v>6534</v>
      </c>
      <c r="U610" s="43" t="s">
        <v>6535</v>
      </c>
      <c r="V610" s="43" t="s">
        <v>2073</v>
      </c>
      <c r="W610" s="43" t="s">
        <v>2073</v>
      </c>
      <c r="X610" s="43" t="s">
        <v>2073</v>
      </c>
      <c r="Y610" s="43" t="s">
        <v>2073</v>
      </c>
      <c r="Z610" s="43" t="s">
        <v>2073</v>
      </c>
      <c r="AA610" s="43" t="s">
        <v>2073</v>
      </c>
      <c r="AB610" s="43" t="s">
        <v>2073</v>
      </c>
      <c r="AC610" s="43" t="s">
        <v>2073</v>
      </c>
      <c r="AD610" s="43" t="s">
        <v>2073</v>
      </c>
      <c r="AE610" s="43" t="s">
        <v>6536</v>
      </c>
    </row>
    <row r="611" spans="1:31" hidden="1" x14ac:dyDescent="0.25">
      <c r="A611" s="43" t="s">
        <v>1527</v>
      </c>
      <c r="B611" s="43" t="s">
        <v>2069</v>
      </c>
      <c r="C611" s="43" t="s">
        <v>1527</v>
      </c>
      <c r="F611" s="43">
        <v>10020</v>
      </c>
      <c r="G611" s="43">
        <v>737000</v>
      </c>
      <c r="H611" s="43" t="s">
        <v>1530</v>
      </c>
      <c r="I611" s="43" t="s">
        <v>2070</v>
      </c>
      <c r="J611" s="43" t="s">
        <v>1528</v>
      </c>
      <c r="K611" s="43" t="s">
        <v>1529</v>
      </c>
      <c r="L611" s="43" t="s">
        <v>6537</v>
      </c>
      <c r="M611" s="43">
        <v>0</v>
      </c>
      <c r="N611" s="43">
        <v>0</v>
      </c>
      <c r="O611" s="43">
        <v>0</v>
      </c>
      <c r="P611" s="43">
        <v>0</v>
      </c>
      <c r="Q611" s="43" t="s">
        <v>2073</v>
      </c>
      <c r="R611" s="43" t="s">
        <v>2073</v>
      </c>
      <c r="S611" s="43" t="s">
        <v>2073</v>
      </c>
      <c r="T611" s="43" t="s">
        <v>6534</v>
      </c>
      <c r="U611" s="43" t="s">
        <v>6538</v>
      </c>
      <c r="V611" s="43" t="s">
        <v>2073</v>
      </c>
      <c r="W611" s="43" t="s">
        <v>2073</v>
      </c>
      <c r="X611" s="43" t="s">
        <v>2073</v>
      </c>
      <c r="Y611" s="43" t="s">
        <v>2073</v>
      </c>
      <c r="Z611" s="43" t="s">
        <v>2073</v>
      </c>
      <c r="AA611" s="43" t="s">
        <v>2073</v>
      </c>
      <c r="AB611" s="43" t="s">
        <v>2073</v>
      </c>
      <c r="AC611" s="43" t="s">
        <v>2073</v>
      </c>
      <c r="AD611" s="43" t="s">
        <v>2073</v>
      </c>
      <c r="AE611" s="43" t="s">
        <v>6539</v>
      </c>
    </row>
    <row r="612" spans="1:31" hidden="1" x14ac:dyDescent="0.25">
      <c r="A612" s="43" t="s">
        <v>1531</v>
      </c>
      <c r="B612" s="43" t="s">
        <v>2069</v>
      </c>
      <c r="C612" s="43" t="s">
        <v>1531</v>
      </c>
      <c r="F612" s="43">
        <v>10040</v>
      </c>
      <c r="G612" s="43">
        <v>738000</v>
      </c>
      <c r="H612" s="43" t="s">
        <v>1534</v>
      </c>
      <c r="I612" s="43" t="s">
        <v>2070</v>
      </c>
      <c r="J612" s="43" t="s">
        <v>1532</v>
      </c>
      <c r="K612" s="43" t="s">
        <v>1533</v>
      </c>
      <c r="L612" s="43" t="s">
        <v>6540</v>
      </c>
      <c r="M612" s="43">
        <v>0</v>
      </c>
      <c r="N612" s="43">
        <v>0</v>
      </c>
      <c r="O612" s="43">
        <v>0</v>
      </c>
      <c r="P612" s="43">
        <v>0</v>
      </c>
      <c r="Q612" s="43" t="s">
        <v>2073</v>
      </c>
      <c r="R612" s="43" t="s">
        <v>2073</v>
      </c>
      <c r="S612" s="43" t="s">
        <v>2073</v>
      </c>
      <c r="T612" s="43" t="s">
        <v>6534</v>
      </c>
      <c r="U612" s="43" t="s">
        <v>6541</v>
      </c>
      <c r="V612" s="43" t="s">
        <v>2073</v>
      </c>
      <c r="W612" s="43" t="s">
        <v>2073</v>
      </c>
      <c r="X612" s="43" t="s">
        <v>2073</v>
      </c>
      <c r="Y612" s="43" t="s">
        <v>2073</v>
      </c>
      <c r="Z612" s="43" t="s">
        <v>2073</v>
      </c>
      <c r="AA612" s="43" t="s">
        <v>2073</v>
      </c>
      <c r="AB612" s="43" t="s">
        <v>2073</v>
      </c>
      <c r="AC612" s="43" t="s">
        <v>2073</v>
      </c>
      <c r="AD612" s="43" t="s">
        <v>2073</v>
      </c>
      <c r="AE612" s="43" t="s">
        <v>6542</v>
      </c>
    </row>
    <row r="613" spans="1:31" hidden="1" x14ac:dyDescent="0.25">
      <c r="A613" s="43" t="s">
        <v>1982</v>
      </c>
      <c r="B613" s="43" t="s">
        <v>2069</v>
      </c>
      <c r="C613" s="43" t="s">
        <v>1982</v>
      </c>
      <c r="F613" s="43">
        <v>30380</v>
      </c>
      <c r="G613" s="43">
        <v>739000</v>
      </c>
      <c r="H613" s="43" t="s">
        <v>6543</v>
      </c>
      <c r="J613" s="43" t="s">
        <v>6544</v>
      </c>
      <c r="K613" s="43" t="s">
        <v>6545</v>
      </c>
      <c r="L613" s="43" t="s">
        <v>6546</v>
      </c>
      <c r="M613" s="43">
        <v>0</v>
      </c>
      <c r="N613" s="43">
        <v>0</v>
      </c>
      <c r="O613" s="43">
        <v>0</v>
      </c>
      <c r="P613" s="43">
        <v>0</v>
      </c>
      <c r="Q613" s="43" t="s">
        <v>2073</v>
      </c>
      <c r="R613" s="43" t="s">
        <v>2073</v>
      </c>
      <c r="S613" s="43" t="s">
        <v>2073</v>
      </c>
      <c r="T613" s="43" t="s">
        <v>6534</v>
      </c>
      <c r="U613" s="43" t="s">
        <v>6547</v>
      </c>
      <c r="V613" s="43" t="s">
        <v>2073</v>
      </c>
      <c r="W613" s="43" t="s">
        <v>2073</v>
      </c>
      <c r="X613" s="43" t="s">
        <v>2073</v>
      </c>
      <c r="Y613" s="43" t="s">
        <v>2073</v>
      </c>
      <c r="Z613" s="43" t="s">
        <v>2073</v>
      </c>
      <c r="AA613" s="43" t="s">
        <v>2073</v>
      </c>
      <c r="AB613" s="43" t="s">
        <v>2073</v>
      </c>
      <c r="AC613" s="43" t="s">
        <v>2073</v>
      </c>
      <c r="AD613" s="43" t="s">
        <v>2073</v>
      </c>
      <c r="AE613" s="43" t="s">
        <v>6548</v>
      </c>
    </row>
    <row r="614" spans="1:31" hidden="1" x14ac:dyDescent="0.25">
      <c r="A614" s="43" t="s">
        <v>1549</v>
      </c>
      <c r="B614" s="43" t="s">
        <v>2069</v>
      </c>
      <c r="C614" s="43" t="s">
        <v>1549</v>
      </c>
      <c r="F614" s="43">
        <v>10100</v>
      </c>
      <c r="G614" s="43">
        <v>739500</v>
      </c>
      <c r="H614" s="43" t="s">
        <v>1552</v>
      </c>
      <c r="I614" s="43" t="s">
        <v>2070</v>
      </c>
      <c r="J614" s="43" t="s">
        <v>1550</v>
      </c>
      <c r="K614" s="43" t="s">
        <v>1551</v>
      </c>
      <c r="L614" s="43" t="s">
        <v>6549</v>
      </c>
      <c r="M614" s="43">
        <v>0</v>
      </c>
      <c r="N614" s="43">
        <v>0</v>
      </c>
      <c r="O614" s="43">
        <v>0</v>
      </c>
      <c r="P614" s="43">
        <v>0</v>
      </c>
      <c r="Q614" s="43" t="s">
        <v>2073</v>
      </c>
      <c r="R614" s="43" t="s">
        <v>2073</v>
      </c>
      <c r="S614" s="43" t="s">
        <v>2073</v>
      </c>
      <c r="T614" s="43" t="s">
        <v>6534</v>
      </c>
      <c r="U614" s="43" t="s">
        <v>6550</v>
      </c>
      <c r="V614" s="43" t="s">
        <v>2073</v>
      </c>
      <c r="W614" s="43" t="s">
        <v>2073</v>
      </c>
      <c r="X614" s="43" t="s">
        <v>2073</v>
      </c>
      <c r="Y614" s="43" t="s">
        <v>2073</v>
      </c>
      <c r="Z614" s="43" t="s">
        <v>2073</v>
      </c>
      <c r="AA614" s="43" t="s">
        <v>2073</v>
      </c>
      <c r="AB614" s="43" t="s">
        <v>2073</v>
      </c>
      <c r="AC614" s="43" t="s">
        <v>2073</v>
      </c>
      <c r="AD614" s="43" t="s">
        <v>2073</v>
      </c>
      <c r="AE614" s="43" t="s">
        <v>6551</v>
      </c>
    </row>
    <row r="615" spans="1:31" x14ac:dyDescent="0.25">
      <c r="A615" s="43" t="s">
        <v>300</v>
      </c>
      <c r="B615" s="43" t="s">
        <v>2576</v>
      </c>
      <c r="C615" s="43" t="s">
        <v>300</v>
      </c>
      <c r="F615" s="43">
        <v>10090</v>
      </c>
      <c r="G615" s="43">
        <v>740000</v>
      </c>
      <c r="H615" s="43" t="s">
        <v>1544</v>
      </c>
      <c r="I615" s="43" t="s">
        <v>2070</v>
      </c>
      <c r="J615" s="96" t="s">
        <v>1542</v>
      </c>
      <c r="K615" s="43" t="s">
        <v>1543</v>
      </c>
      <c r="L615" s="43" t="s">
        <v>6552</v>
      </c>
      <c r="M615" s="43">
        <v>77</v>
      </c>
      <c r="N615" s="43">
        <v>100</v>
      </c>
      <c r="O615" s="43">
        <v>14</v>
      </c>
      <c r="P615" s="43">
        <v>30</v>
      </c>
      <c r="Q615" s="43" t="s">
        <v>2073</v>
      </c>
      <c r="R615" s="43">
        <v>1.5</v>
      </c>
      <c r="S615" s="43">
        <v>2</v>
      </c>
      <c r="T615" s="43" t="s">
        <v>6534</v>
      </c>
      <c r="U615" s="43" t="s">
        <v>6553</v>
      </c>
      <c r="V615" s="43" t="s">
        <v>2073</v>
      </c>
      <c r="W615" s="43" t="s">
        <v>6554</v>
      </c>
      <c r="X615" s="43" t="s">
        <v>6555</v>
      </c>
      <c r="Y615" s="43" t="s">
        <v>6556</v>
      </c>
      <c r="Z615" s="43" t="s">
        <v>6557</v>
      </c>
      <c r="AA615" s="43" t="s">
        <v>6558</v>
      </c>
      <c r="AB615" s="43" t="s">
        <v>6559</v>
      </c>
      <c r="AC615" s="43" t="s">
        <v>6560</v>
      </c>
      <c r="AD615" s="43" t="s">
        <v>6561</v>
      </c>
      <c r="AE615" s="43" t="s">
        <v>6562</v>
      </c>
    </row>
    <row r="616" spans="1:31" hidden="1" x14ac:dyDescent="0.25">
      <c r="A616" s="43" t="s">
        <v>1545</v>
      </c>
      <c r="B616" s="43" t="s">
        <v>2069</v>
      </c>
      <c r="C616" s="43" t="s">
        <v>1545</v>
      </c>
      <c r="F616" s="43">
        <v>10080</v>
      </c>
      <c r="G616" s="43">
        <v>740500</v>
      </c>
      <c r="H616" s="43" t="s">
        <v>1548</v>
      </c>
      <c r="I616" s="43" t="s">
        <v>2070</v>
      </c>
      <c r="J616" s="96" t="s">
        <v>1546</v>
      </c>
      <c r="K616" s="43" t="s">
        <v>1547</v>
      </c>
      <c r="L616" s="43" t="s">
        <v>6563</v>
      </c>
      <c r="M616" s="43">
        <v>0</v>
      </c>
      <c r="N616" s="43">
        <v>0</v>
      </c>
      <c r="O616" s="43">
        <v>0</v>
      </c>
      <c r="P616" s="43">
        <v>0</v>
      </c>
      <c r="Q616" s="43" t="s">
        <v>2073</v>
      </c>
      <c r="R616" s="43" t="s">
        <v>2073</v>
      </c>
      <c r="S616" s="43" t="s">
        <v>2073</v>
      </c>
      <c r="T616" s="43" t="s">
        <v>6534</v>
      </c>
      <c r="U616" s="43" t="s">
        <v>6564</v>
      </c>
      <c r="V616" s="43" t="s">
        <v>2073</v>
      </c>
      <c r="W616" s="43" t="s">
        <v>2073</v>
      </c>
      <c r="X616" s="43" t="s">
        <v>2073</v>
      </c>
      <c r="Y616" s="43" t="s">
        <v>2073</v>
      </c>
      <c r="Z616" s="43" t="s">
        <v>2073</v>
      </c>
      <c r="AA616" s="43" t="s">
        <v>2073</v>
      </c>
      <c r="AB616" s="43" t="s">
        <v>2073</v>
      </c>
      <c r="AC616" s="43" t="s">
        <v>2073</v>
      </c>
      <c r="AD616" s="43" t="s">
        <v>2073</v>
      </c>
      <c r="AE616" s="43" t="s">
        <v>6565</v>
      </c>
    </row>
    <row r="617" spans="1:31" x14ac:dyDescent="0.25">
      <c r="A617" s="43" t="s">
        <v>301</v>
      </c>
      <c r="B617" s="43" t="s">
        <v>2576</v>
      </c>
      <c r="C617" s="43" t="s">
        <v>301</v>
      </c>
      <c r="F617" s="43">
        <v>10120</v>
      </c>
      <c r="G617" s="43">
        <v>741000</v>
      </c>
      <c r="H617" s="43" t="s">
        <v>1555</v>
      </c>
      <c r="I617" s="43" t="s">
        <v>2070</v>
      </c>
      <c r="J617" s="96" t="s">
        <v>1553</v>
      </c>
      <c r="K617" s="43" t="s">
        <v>1554</v>
      </c>
      <c r="L617" s="43" t="s">
        <v>6566</v>
      </c>
      <c r="M617" s="43">
        <v>77</v>
      </c>
      <c r="N617" s="43">
        <v>98</v>
      </c>
      <c r="O617" s="43">
        <v>15</v>
      </c>
      <c r="P617" s="43">
        <v>30</v>
      </c>
      <c r="Q617" s="43" t="s">
        <v>2073</v>
      </c>
      <c r="R617" s="43">
        <v>1</v>
      </c>
      <c r="S617" s="43" t="s">
        <v>2073</v>
      </c>
      <c r="T617" s="43" t="s">
        <v>6534</v>
      </c>
      <c r="U617" s="43" t="s">
        <v>6567</v>
      </c>
      <c r="V617" s="43" t="s">
        <v>2073</v>
      </c>
      <c r="W617" s="43" t="s">
        <v>6568</v>
      </c>
      <c r="X617" s="43" t="s">
        <v>6569</v>
      </c>
      <c r="Y617" s="43" t="s">
        <v>6570</v>
      </c>
      <c r="Z617" s="43" t="s">
        <v>6571</v>
      </c>
      <c r="AA617" s="43" t="s">
        <v>6572</v>
      </c>
      <c r="AB617" s="43" t="s">
        <v>6573</v>
      </c>
      <c r="AC617" s="43" t="s">
        <v>6574</v>
      </c>
      <c r="AD617" s="43" t="s">
        <v>6575</v>
      </c>
      <c r="AE617" s="43" t="s">
        <v>6576</v>
      </c>
    </row>
    <row r="618" spans="1:31" hidden="1" x14ac:dyDescent="0.25">
      <c r="A618" s="43" t="s">
        <v>1556</v>
      </c>
      <c r="B618" s="43" t="s">
        <v>2069</v>
      </c>
      <c r="C618" s="43" t="s">
        <v>1556</v>
      </c>
      <c r="F618" s="43">
        <v>10144</v>
      </c>
      <c r="G618" s="43">
        <v>741500</v>
      </c>
      <c r="H618" s="43" t="s">
        <v>1559</v>
      </c>
      <c r="I618" s="43" t="s">
        <v>2070</v>
      </c>
      <c r="J618" s="96" t="s">
        <v>1557</v>
      </c>
      <c r="K618" s="43" t="s">
        <v>1558</v>
      </c>
      <c r="L618" s="43" t="s">
        <v>6577</v>
      </c>
      <c r="M618" s="43">
        <v>0</v>
      </c>
      <c r="N618" s="43">
        <v>0</v>
      </c>
      <c r="O618" s="43">
        <v>0</v>
      </c>
      <c r="P618" s="43">
        <v>0</v>
      </c>
      <c r="Q618" s="43" t="s">
        <v>2073</v>
      </c>
      <c r="R618" s="43">
        <v>1</v>
      </c>
      <c r="S618" s="43" t="s">
        <v>2073</v>
      </c>
      <c r="T618" s="43" t="s">
        <v>6534</v>
      </c>
      <c r="U618" s="43" t="s">
        <v>6578</v>
      </c>
      <c r="V618" s="43" t="s">
        <v>2073</v>
      </c>
      <c r="W618" s="43" t="s">
        <v>6579</v>
      </c>
      <c r="X618" s="43" t="s">
        <v>6580</v>
      </c>
      <c r="Y618" s="43" t="s">
        <v>6581</v>
      </c>
      <c r="Z618" s="43" t="s">
        <v>2073</v>
      </c>
      <c r="AA618" s="43" t="s">
        <v>6582</v>
      </c>
      <c r="AB618" s="43" t="s">
        <v>6583</v>
      </c>
      <c r="AC618" s="43" t="s">
        <v>6584</v>
      </c>
      <c r="AD618" s="43" t="s">
        <v>6585</v>
      </c>
      <c r="AE618" s="43" t="s">
        <v>6586</v>
      </c>
    </row>
    <row r="619" spans="1:31" x14ac:dyDescent="0.25">
      <c r="A619" s="43" t="s">
        <v>299</v>
      </c>
      <c r="B619" s="43" t="s">
        <v>2576</v>
      </c>
      <c r="C619" s="43" t="s">
        <v>299</v>
      </c>
      <c r="F619" s="43">
        <v>10110</v>
      </c>
      <c r="G619" s="43">
        <v>742000</v>
      </c>
      <c r="H619" s="43" t="s">
        <v>1541</v>
      </c>
      <c r="I619" s="43" t="s">
        <v>2070</v>
      </c>
      <c r="J619" s="96" t="s">
        <v>1539</v>
      </c>
      <c r="K619" s="43" t="s">
        <v>1540</v>
      </c>
      <c r="L619" s="43" t="s">
        <v>6587</v>
      </c>
      <c r="M619" s="43">
        <v>70</v>
      </c>
      <c r="N619" s="43">
        <v>92</v>
      </c>
      <c r="O619" s="43">
        <v>11</v>
      </c>
      <c r="P619" s="43">
        <v>25</v>
      </c>
      <c r="Q619" s="43" t="s">
        <v>2073</v>
      </c>
      <c r="R619" s="43">
        <v>1</v>
      </c>
      <c r="S619" s="43" t="s">
        <v>2073</v>
      </c>
      <c r="T619" s="43" t="s">
        <v>6534</v>
      </c>
      <c r="U619" s="43" t="s">
        <v>6588</v>
      </c>
      <c r="V619" s="43" t="s">
        <v>2073</v>
      </c>
      <c r="W619" s="43" t="s">
        <v>6589</v>
      </c>
      <c r="X619" s="43" t="s">
        <v>6590</v>
      </c>
      <c r="Y619" s="43" t="s">
        <v>6591</v>
      </c>
      <c r="Z619" s="43" t="s">
        <v>6592</v>
      </c>
      <c r="AA619" s="43" t="s">
        <v>6593</v>
      </c>
      <c r="AB619" s="43" t="s">
        <v>6594</v>
      </c>
      <c r="AC619" s="43" t="s">
        <v>6595</v>
      </c>
      <c r="AD619" s="43" t="s">
        <v>6596</v>
      </c>
      <c r="AE619" s="43" t="s">
        <v>6597</v>
      </c>
    </row>
    <row r="620" spans="1:31" hidden="1" x14ac:dyDescent="0.25">
      <c r="A620" s="43" t="s">
        <v>1560</v>
      </c>
      <c r="B620" s="43" t="s">
        <v>2069</v>
      </c>
      <c r="C620" s="43" t="s">
        <v>1560</v>
      </c>
      <c r="F620" s="43">
        <v>10141</v>
      </c>
      <c r="G620" s="43">
        <v>742500</v>
      </c>
      <c r="H620" s="43" t="s">
        <v>1563</v>
      </c>
      <c r="I620" s="43" t="s">
        <v>2070</v>
      </c>
      <c r="J620" s="96" t="s">
        <v>1561</v>
      </c>
      <c r="K620" s="43" t="s">
        <v>1562</v>
      </c>
      <c r="L620" s="43" t="s">
        <v>6598</v>
      </c>
      <c r="M620" s="43">
        <v>0</v>
      </c>
      <c r="N620" s="43">
        <v>0</v>
      </c>
      <c r="O620" s="43">
        <v>0</v>
      </c>
      <c r="P620" s="43">
        <v>0</v>
      </c>
      <c r="Q620" s="43" t="s">
        <v>2073</v>
      </c>
      <c r="R620" s="43">
        <v>1</v>
      </c>
      <c r="S620" s="43" t="s">
        <v>2073</v>
      </c>
      <c r="T620" s="43" t="s">
        <v>6534</v>
      </c>
      <c r="U620" s="43" t="s">
        <v>6599</v>
      </c>
      <c r="V620" s="43" t="s">
        <v>2073</v>
      </c>
      <c r="W620" s="43" t="s">
        <v>6600</v>
      </c>
      <c r="X620" s="43" t="s">
        <v>6601</v>
      </c>
      <c r="Y620" s="43" t="s">
        <v>6602</v>
      </c>
      <c r="Z620" s="43" t="s">
        <v>2073</v>
      </c>
      <c r="AA620" s="43" t="s">
        <v>6603</v>
      </c>
      <c r="AB620" s="43" t="s">
        <v>6604</v>
      </c>
      <c r="AC620" s="43" t="s">
        <v>6605</v>
      </c>
      <c r="AD620" s="43" t="s">
        <v>6606</v>
      </c>
      <c r="AE620" s="43" t="s">
        <v>6607</v>
      </c>
    </row>
    <row r="621" spans="1:31" hidden="1" x14ac:dyDescent="0.25">
      <c r="A621" s="43" t="s">
        <v>1564</v>
      </c>
      <c r="B621" s="43" t="s">
        <v>2069</v>
      </c>
      <c r="C621" s="43" t="s">
        <v>1564</v>
      </c>
      <c r="F621" s="43">
        <v>10140</v>
      </c>
      <c r="G621" s="43">
        <v>743000</v>
      </c>
      <c r="H621" s="43" t="s">
        <v>1567</v>
      </c>
      <c r="I621" s="43" t="s">
        <v>2070</v>
      </c>
      <c r="J621" s="96" t="s">
        <v>1565</v>
      </c>
      <c r="K621" s="43" t="s">
        <v>1566</v>
      </c>
      <c r="L621" s="43" t="s">
        <v>6608</v>
      </c>
      <c r="M621" s="43">
        <v>77</v>
      </c>
      <c r="N621" s="43">
        <v>98</v>
      </c>
      <c r="O621" s="43">
        <v>15</v>
      </c>
      <c r="P621" s="43">
        <v>30</v>
      </c>
      <c r="Q621" s="43" t="s">
        <v>2073</v>
      </c>
      <c r="R621" s="43">
        <v>1</v>
      </c>
      <c r="S621" s="43" t="s">
        <v>2073</v>
      </c>
      <c r="T621" s="43" t="s">
        <v>6534</v>
      </c>
      <c r="U621" s="43" t="s">
        <v>6609</v>
      </c>
      <c r="V621" s="43" t="s">
        <v>2073</v>
      </c>
      <c r="W621" s="43" t="s">
        <v>6610</v>
      </c>
      <c r="X621" s="43" t="s">
        <v>6611</v>
      </c>
      <c r="Y621" s="43" t="s">
        <v>6612</v>
      </c>
      <c r="Z621" s="43" t="s">
        <v>6613</v>
      </c>
      <c r="AA621" s="43" t="s">
        <v>6614</v>
      </c>
      <c r="AB621" s="43" t="s">
        <v>6604</v>
      </c>
      <c r="AC621" s="43" t="s">
        <v>6615</v>
      </c>
      <c r="AD621" s="43" t="s">
        <v>6606</v>
      </c>
      <c r="AE621" s="43" t="s">
        <v>6616</v>
      </c>
    </row>
    <row r="622" spans="1:31" x14ac:dyDescent="0.25">
      <c r="A622" s="43" t="s">
        <v>302</v>
      </c>
      <c r="B622" s="43" t="s">
        <v>2576</v>
      </c>
      <c r="C622" s="43" t="s">
        <v>302</v>
      </c>
      <c r="F622" s="43">
        <v>16360</v>
      </c>
      <c r="G622" s="43">
        <v>744000</v>
      </c>
      <c r="H622" s="43" t="s">
        <v>1570</v>
      </c>
      <c r="I622" s="43" t="s">
        <v>2070</v>
      </c>
      <c r="J622" s="96" t="s">
        <v>1568</v>
      </c>
      <c r="K622" s="43" t="s">
        <v>1569</v>
      </c>
      <c r="L622" s="43" t="s">
        <v>6617</v>
      </c>
      <c r="M622" s="43">
        <v>75</v>
      </c>
      <c r="N622" s="43">
        <v>99</v>
      </c>
      <c r="O622" s="43">
        <v>14</v>
      </c>
      <c r="P622" s="43">
        <v>30</v>
      </c>
      <c r="Q622" s="43" t="s">
        <v>2073</v>
      </c>
      <c r="R622" s="43">
        <v>1.5</v>
      </c>
      <c r="S622" s="43" t="s">
        <v>2073</v>
      </c>
      <c r="T622" s="43" t="s">
        <v>6618</v>
      </c>
      <c r="U622" s="43" t="s">
        <v>6619</v>
      </c>
      <c r="V622" s="43" t="s">
        <v>2073</v>
      </c>
      <c r="W622" s="43" t="s">
        <v>6620</v>
      </c>
      <c r="X622" s="43" t="s">
        <v>6621</v>
      </c>
      <c r="Y622" s="43" t="s">
        <v>6622</v>
      </c>
      <c r="Z622" s="43" t="s">
        <v>6623</v>
      </c>
      <c r="AA622" s="43" t="s">
        <v>6624</v>
      </c>
      <c r="AB622" s="43" t="s">
        <v>6625</v>
      </c>
      <c r="AC622" s="43" t="s">
        <v>6626</v>
      </c>
      <c r="AD622" s="43" t="s">
        <v>6627</v>
      </c>
      <c r="AE622" s="43" t="s">
        <v>6628</v>
      </c>
    </row>
    <row r="623" spans="1:31" x14ac:dyDescent="0.25">
      <c r="A623" s="43" t="s">
        <v>303</v>
      </c>
      <c r="B623" s="43" t="s">
        <v>2576</v>
      </c>
      <c r="C623" s="43" t="s">
        <v>303</v>
      </c>
      <c r="F623" s="43">
        <v>16380</v>
      </c>
      <c r="G623" s="43">
        <v>745500</v>
      </c>
      <c r="H623" s="43" t="s">
        <v>1573</v>
      </c>
      <c r="I623" s="43" t="s">
        <v>2070</v>
      </c>
      <c r="J623" s="96" t="s">
        <v>1571</v>
      </c>
      <c r="K623" s="43" t="s">
        <v>1572</v>
      </c>
      <c r="L623" s="43" t="s">
        <v>6629</v>
      </c>
      <c r="M623" s="43">
        <v>77</v>
      </c>
      <c r="N623" s="43">
        <v>101</v>
      </c>
      <c r="O623" s="43">
        <v>15</v>
      </c>
      <c r="P623" s="43">
        <v>35</v>
      </c>
      <c r="Q623" s="43" t="s">
        <v>2073</v>
      </c>
      <c r="R623" s="43">
        <v>1.5</v>
      </c>
      <c r="S623" s="43" t="s">
        <v>2073</v>
      </c>
      <c r="T623" s="43" t="s">
        <v>6618</v>
      </c>
      <c r="U623" s="43" t="s">
        <v>6630</v>
      </c>
      <c r="V623" s="43" t="s">
        <v>2073</v>
      </c>
      <c r="W623" s="43" t="s">
        <v>6631</v>
      </c>
      <c r="X623" s="43" t="s">
        <v>1571</v>
      </c>
      <c r="Y623" s="43" t="s">
        <v>6632</v>
      </c>
      <c r="Z623" s="43" t="s">
        <v>6633</v>
      </c>
      <c r="AA623" s="43" t="s">
        <v>6634</v>
      </c>
      <c r="AB623" s="43" t="s">
        <v>6635</v>
      </c>
      <c r="AC623" s="43" t="s">
        <v>6636</v>
      </c>
      <c r="AD623" s="43" t="s">
        <v>6637</v>
      </c>
      <c r="AE623" s="43" t="s">
        <v>6638</v>
      </c>
    </row>
    <row r="624" spans="1:31" x14ac:dyDescent="0.25">
      <c r="A624" s="43" t="s">
        <v>304</v>
      </c>
      <c r="B624" s="43" t="s">
        <v>2576</v>
      </c>
      <c r="C624" s="43" t="s">
        <v>304</v>
      </c>
      <c r="F624" s="43">
        <v>17170</v>
      </c>
      <c r="G624" s="43">
        <v>747000</v>
      </c>
      <c r="H624" s="43" t="s">
        <v>1576</v>
      </c>
      <c r="I624" s="43" t="s">
        <v>2070</v>
      </c>
      <c r="J624" s="96" t="s">
        <v>1574</v>
      </c>
      <c r="K624" s="43" t="s">
        <v>1575</v>
      </c>
      <c r="L624" s="43" t="s">
        <v>6639</v>
      </c>
      <c r="M624" s="43">
        <v>96</v>
      </c>
      <c r="N624" s="43">
        <v>120</v>
      </c>
      <c r="O624" s="43">
        <v>40</v>
      </c>
      <c r="P624" s="43">
        <v>75</v>
      </c>
      <c r="Q624" s="43" t="s">
        <v>2073</v>
      </c>
      <c r="R624" s="43">
        <v>4</v>
      </c>
      <c r="S624" s="43" t="s">
        <v>2073</v>
      </c>
      <c r="T624" s="43" t="s">
        <v>6640</v>
      </c>
      <c r="U624" s="43" t="s">
        <v>6641</v>
      </c>
      <c r="V624" s="43" t="s">
        <v>2073</v>
      </c>
      <c r="W624" s="43" t="s">
        <v>6642</v>
      </c>
      <c r="X624" s="43" t="s">
        <v>6643</v>
      </c>
      <c r="Y624" s="43" t="s">
        <v>6644</v>
      </c>
      <c r="Z624" s="43" t="s">
        <v>6645</v>
      </c>
      <c r="AA624" s="43" t="s">
        <v>6646</v>
      </c>
      <c r="AB624" s="43" t="s">
        <v>6647</v>
      </c>
      <c r="AC624" s="43" t="s">
        <v>6648</v>
      </c>
      <c r="AD624" s="43" t="s">
        <v>6649</v>
      </c>
      <c r="AE624" s="43" t="s">
        <v>6650</v>
      </c>
    </row>
    <row r="625" spans="1:31" x14ac:dyDescent="0.25">
      <c r="A625" s="43" t="s">
        <v>305</v>
      </c>
      <c r="B625" s="43" t="s">
        <v>2576</v>
      </c>
      <c r="C625" s="43" t="s">
        <v>305</v>
      </c>
      <c r="F625" s="43">
        <v>16990</v>
      </c>
      <c r="G625" s="43">
        <v>747500</v>
      </c>
      <c r="H625" s="43" t="s">
        <v>1579</v>
      </c>
      <c r="I625" s="43" t="s">
        <v>2070</v>
      </c>
      <c r="J625" s="96" t="s">
        <v>1577</v>
      </c>
      <c r="K625" s="43" t="s">
        <v>1578</v>
      </c>
      <c r="L625" s="43" t="s">
        <v>6651</v>
      </c>
      <c r="M625" s="43">
        <v>100</v>
      </c>
      <c r="N625" s="43">
        <v>120</v>
      </c>
      <c r="O625" s="43">
        <v>45</v>
      </c>
      <c r="P625" s="43">
        <v>75</v>
      </c>
      <c r="Q625" s="43" t="s">
        <v>2073</v>
      </c>
      <c r="R625" s="43">
        <v>3</v>
      </c>
      <c r="S625" s="43" t="s">
        <v>2073</v>
      </c>
      <c r="T625" s="43" t="s">
        <v>6652</v>
      </c>
      <c r="U625" s="43" t="s">
        <v>6653</v>
      </c>
      <c r="V625" s="43" t="s">
        <v>2073</v>
      </c>
      <c r="W625" s="43" t="s">
        <v>2073</v>
      </c>
      <c r="X625" s="43" t="s">
        <v>2073</v>
      </c>
      <c r="Y625" s="43" t="s">
        <v>2073</v>
      </c>
      <c r="Z625" s="43" t="s">
        <v>2073</v>
      </c>
      <c r="AA625" s="43" t="s">
        <v>2073</v>
      </c>
      <c r="AB625" s="43" t="s">
        <v>2073</v>
      </c>
      <c r="AC625" s="43" t="s">
        <v>2073</v>
      </c>
      <c r="AD625" s="43" t="s">
        <v>2073</v>
      </c>
      <c r="AE625" s="43" t="s">
        <v>6654</v>
      </c>
    </row>
    <row r="626" spans="1:31" x14ac:dyDescent="0.25">
      <c r="A626" s="43" t="s">
        <v>306</v>
      </c>
      <c r="B626" s="43" t="s">
        <v>2576</v>
      </c>
      <c r="C626" s="43" t="s">
        <v>306</v>
      </c>
      <c r="F626" s="43">
        <v>17100</v>
      </c>
      <c r="G626" s="43">
        <v>748000</v>
      </c>
      <c r="H626" s="43" t="s">
        <v>1582</v>
      </c>
      <c r="I626" s="43" t="s">
        <v>2070</v>
      </c>
      <c r="J626" s="96" t="s">
        <v>1580</v>
      </c>
      <c r="K626" s="43" t="s">
        <v>1581</v>
      </c>
      <c r="L626" s="43" t="s">
        <v>6655</v>
      </c>
      <c r="M626" s="43">
        <v>85</v>
      </c>
      <c r="N626" s="43">
        <v>102</v>
      </c>
      <c r="O626" s="43">
        <v>22</v>
      </c>
      <c r="P626" s="43">
        <v>45</v>
      </c>
      <c r="Q626" s="43" t="s">
        <v>2073</v>
      </c>
      <c r="R626" s="43">
        <v>2</v>
      </c>
      <c r="S626" s="43" t="s">
        <v>2073</v>
      </c>
      <c r="T626" s="43" t="s">
        <v>6656</v>
      </c>
      <c r="U626" s="43" t="s">
        <v>6657</v>
      </c>
      <c r="V626" s="43" t="s">
        <v>2073</v>
      </c>
      <c r="W626" s="43" t="s">
        <v>6658</v>
      </c>
      <c r="X626" s="43" t="s">
        <v>6659</v>
      </c>
      <c r="Y626" s="43" t="s">
        <v>6660</v>
      </c>
      <c r="Z626" s="43" t="s">
        <v>6661</v>
      </c>
      <c r="AA626" s="43" t="s">
        <v>6661</v>
      </c>
      <c r="AB626" s="43" t="s">
        <v>6662</v>
      </c>
      <c r="AC626" s="43" t="s">
        <v>6663</v>
      </c>
      <c r="AD626" s="43" t="s">
        <v>6664</v>
      </c>
      <c r="AE626" s="43" t="s">
        <v>6665</v>
      </c>
    </row>
    <row r="627" spans="1:31" x14ac:dyDescent="0.25">
      <c r="A627" s="43" t="s">
        <v>307</v>
      </c>
      <c r="B627" s="43" t="s">
        <v>2576</v>
      </c>
      <c r="C627" s="43" t="s">
        <v>307</v>
      </c>
      <c r="F627" s="43">
        <v>16790</v>
      </c>
      <c r="G627" s="43">
        <v>750500</v>
      </c>
      <c r="H627" s="43" t="s">
        <v>1585</v>
      </c>
      <c r="I627" s="43" t="s">
        <v>2070</v>
      </c>
      <c r="J627" s="96" t="s">
        <v>1583</v>
      </c>
      <c r="K627" s="43" t="s">
        <v>1584</v>
      </c>
      <c r="L627" s="43" t="s">
        <v>6666</v>
      </c>
      <c r="M627" s="43">
        <v>75</v>
      </c>
      <c r="N627" s="43">
        <v>91</v>
      </c>
      <c r="O627" s="43">
        <v>17</v>
      </c>
      <c r="P627" s="43">
        <v>30</v>
      </c>
      <c r="Q627" s="43" t="s">
        <v>2073</v>
      </c>
      <c r="R627" s="43">
        <v>2</v>
      </c>
      <c r="S627" s="43" t="s">
        <v>2073</v>
      </c>
      <c r="T627" s="43" t="s">
        <v>6667</v>
      </c>
      <c r="U627" s="43" t="s">
        <v>6668</v>
      </c>
      <c r="V627" s="43" t="s">
        <v>2073</v>
      </c>
      <c r="W627" s="43" t="s">
        <v>2073</v>
      </c>
      <c r="X627" s="43" t="s">
        <v>6669</v>
      </c>
      <c r="Y627" s="43" t="s">
        <v>6670</v>
      </c>
      <c r="Z627" s="43" t="s">
        <v>6671</v>
      </c>
      <c r="AA627" s="43" t="s">
        <v>1583</v>
      </c>
      <c r="AB627" s="43" t="s">
        <v>2073</v>
      </c>
      <c r="AC627" s="43" t="s">
        <v>2073</v>
      </c>
      <c r="AD627" s="43" t="s">
        <v>2073</v>
      </c>
      <c r="AE627" s="43" t="s">
        <v>6672</v>
      </c>
    </row>
    <row r="628" spans="1:31" x14ac:dyDescent="0.25">
      <c r="A628" s="43" t="s">
        <v>308</v>
      </c>
      <c r="B628" s="43" t="s">
        <v>2576</v>
      </c>
      <c r="C628" s="43" t="s">
        <v>308</v>
      </c>
      <c r="F628" s="43">
        <v>16490</v>
      </c>
      <c r="G628" s="43">
        <v>753000</v>
      </c>
      <c r="H628" s="43" t="s">
        <v>1588</v>
      </c>
      <c r="I628" s="43" t="s">
        <v>2070</v>
      </c>
      <c r="J628" s="96" t="s">
        <v>1586</v>
      </c>
      <c r="K628" s="43" t="s">
        <v>1587</v>
      </c>
      <c r="L628" s="43" t="s">
        <v>6673</v>
      </c>
      <c r="M628" s="43">
        <v>77</v>
      </c>
      <c r="N628" s="43">
        <v>99</v>
      </c>
      <c r="O628" s="43">
        <v>18</v>
      </c>
      <c r="P628" s="43">
        <v>38</v>
      </c>
      <c r="Q628" s="43" t="s">
        <v>2073</v>
      </c>
      <c r="R628" s="43">
        <v>2</v>
      </c>
      <c r="S628" s="43" t="s">
        <v>2073</v>
      </c>
      <c r="T628" s="43" t="s">
        <v>6674</v>
      </c>
      <c r="U628" s="43" t="s">
        <v>4900</v>
      </c>
      <c r="V628" s="43" t="s">
        <v>2073</v>
      </c>
      <c r="W628" s="43" t="s">
        <v>6675</v>
      </c>
      <c r="X628" s="43" t="s">
        <v>6676</v>
      </c>
      <c r="Y628" s="43" t="s">
        <v>6677</v>
      </c>
      <c r="Z628" s="43" t="s">
        <v>6678</v>
      </c>
      <c r="AA628" s="43" t="s">
        <v>6679</v>
      </c>
      <c r="AB628" s="43" t="s">
        <v>6680</v>
      </c>
      <c r="AC628" s="43" t="s">
        <v>6681</v>
      </c>
      <c r="AD628" s="43" t="s">
        <v>6682</v>
      </c>
      <c r="AE628" s="43" t="s">
        <v>6683</v>
      </c>
    </row>
    <row r="629" spans="1:31" x14ac:dyDescent="0.25">
      <c r="A629" s="43" t="s">
        <v>309</v>
      </c>
      <c r="B629" s="43" t="s">
        <v>2576</v>
      </c>
      <c r="C629" s="43" t="s">
        <v>309</v>
      </c>
      <c r="F629" s="43">
        <v>16620</v>
      </c>
      <c r="G629" s="43">
        <v>756000</v>
      </c>
      <c r="H629" s="43" t="s">
        <v>1591</v>
      </c>
      <c r="I629" s="43" t="s">
        <v>2070</v>
      </c>
      <c r="J629" s="96" t="s">
        <v>1589</v>
      </c>
      <c r="K629" s="43" t="s">
        <v>1590</v>
      </c>
      <c r="L629" s="43" t="s">
        <v>6684</v>
      </c>
      <c r="M629" s="43">
        <v>71</v>
      </c>
      <c r="N629" s="43">
        <v>85</v>
      </c>
      <c r="O629" s="43">
        <v>12</v>
      </c>
      <c r="P629" s="43">
        <v>22</v>
      </c>
      <c r="Q629" s="43" t="s">
        <v>2073</v>
      </c>
      <c r="R629" s="43">
        <v>1</v>
      </c>
      <c r="S629" s="43" t="s">
        <v>2073</v>
      </c>
      <c r="T629" s="43" t="s">
        <v>6685</v>
      </c>
      <c r="U629" s="43" t="s">
        <v>6686</v>
      </c>
      <c r="V629" s="43" t="s">
        <v>2073</v>
      </c>
      <c r="W629" s="43" t="s">
        <v>6687</v>
      </c>
      <c r="X629" s="43" t="s">
        <v>6688</v>
      </c>
      <c r="Y629" s="43" t="s">
        <v>6689</v>
      </c>
      <c r="Z629" s="43" t="s">
        <v>6690</v>
      </c>
      <c r="AA629" s="43" t="s">
        <v>6691</v>
      </c>
      <c r="AB629" s="43" t="s">
        <v>6692</v>
      </c>
      <c r="AC629" s="43" t="s">
        <v>6693</v>
      </c>
      <c r="AD629" s="43" t="s">
        <v>6694</v>
      </c>
      <c r="AE629" s="43" t="s">
        <v>6695</v>
      </c>
    </row>
    <row r="630" spans="1:31" x14ac:dyDescent="0.25">
      <c r="A630" s="43" t="s">
        <v>310</v>
      </c>
      <c r="B630" s="43" t="s">
        <v>2576</v>
      </c>
      <c r="C630" s="43" t="s">
        <v>310</v>
      </c>
      <c r="F630" s="43">
        <v>16600</v>
      </c>
      <c r="G630" s="43">
        <v>756500</v>
      </c>
      <c r="H630" s="43" t="s">
        <v>1594</v>
      </c>
      <c r="I630" s="43" t="s">
        <v>2070</v>
      </c>
      <c r="J630" s="96" t="s">
        <v>1592</v>
      </c>
      <c r="K630" s="43" t="s">
        <v>1593</v>
      </c>
      <c r="L630" s="43" t="s">
        <v>6696</v>
      </c>
      <c r="M630" s="43">
        <v>71</v>
      </c>
      <c r="N630" s="43">
        <v>88</v>
      </c>
      <c r="O630" s="43">
        <v>14</v>
      </c>
      <c r="P630" s="43">
        <v>25</v>
      </c>
      <c r="Q630" s="43" t="s">
        <v>2073</v>
      </c>
      <c r="R630" s="43">
        <v>1</v>
      </c>
      <c r="S630" s="43" t="s">
        <v>2073</v>
      </c>
      <c r="T630" s="43" t="s">
        <v>6685</v>
      </c>
      <c r="U630" s="43" t="s">
        <v>6697</v>
      </c>
      <c r="V630" s="43" t="s">
        <v>2073</v>
      </c>
      <c r="W630" s="43" t="s">
        <v>6698</v>
      </c>
      <c r="X630" s="43" t="s">
        <v>6699</v>
      </c>
      <c r="Y630" s="43" t="s">
        <v>6700</v>
      </c>
      <c r="Z630" s="43" t="s">
        <v>6701</v>
      </c>
      <c r="AA630" s="43" t="s">
        <v>6701</v>
      </c>
      <c r="AB630" s="43" t="s">
        <v>6702</v>
      </c>
      <c r="AC630" s="43" t="s">
        <v>6703</v>
      </c>
      <c r="AD630" s="43" t="s">
        <v>6704</v>
      </c>
      <c r="AE630" s="43" t="s">
        <v>6705</v>
      </c>
    </row>
    <row r="631" spans="1:31" x14ac:dyDescent="0.25">
      <c r="A631" s="43" t="s">
        <v>311</v>
      </c>
      <c r="B631" s="43" t="s">
        <v>2576</v>
      </c>
      <c r="C631" s="43" t="s">
        <v>311</v>
      </c>
      <c r="F631" s="43">
        <v>16630</v>
      </c>
      <c r="G631" s="43">
        <v>757500</v>
      </c>
      <c r="H631" s="43" t="s">
        <v>1597</v>
      </c>
      <c r="I631" s="43" t="s">
        <v>2070</v>
      </c>
      <c r="J631" s="96" t="s">
        <v>1595</v>
      </c>
      <c r="K631" s="43" t="s">
        <v>1596</v>
      </c>
      <c r="L631" s="43" t="s">
        <v>6706</v>
      </c>
      <c r="M631" s="43">
        <v>65</v>
      </c>
      <c r="N631" s="43">
        <v>83</v>
      </c>
      <c r="O631" s="43">
        <v>8</v>
      </c>
      <c r="P631" s="43">
        <v>20</v>
      </c>
      <c r="Q631" s="43" t="s">
        <v>2073</v>
      </c>
      <c r="R631" s="43">
        <v>1</v>
      </c>
      <c r="S631" s="43" t="s">
        <v>2073</v>
      </c>
      <c r="T631" s="43" t="s">
        <v>6707</v>
      </c>
      <c r="U631" s="43" t="s">
        <v>6708</v>
      </c>
      <c r="V631" s="43" t="s">
        <v>2073</v>
      </c>
      <c r="W631" s="43" t="s">
        <v>6709</v>
      </c>
      <c r="X631" s="43" t="s">
        <v>6710</v>
      </c>
      <c r="Y631" s="43" t="s">
        <v>6711</v>
      </c>
      <c r="Z631" s="43" t="s">
        <v>6712</v>
      </c>
      <c r="AA631" s="43" t="s">
        <v>6713</v>
      </c>
      <c r="AB631" s="43" t="s">
        <v>6714</v>
      </c>
      <c r="AC631" s="43" t="s">
        <v>6715</v>
      </c>
      <c r="AD631" s="43" t="s">
        <v>6716</v>
      </c>
      <c r="AE631" s="43" t="s">
        <v>6717</v>
      </c>
    </row>
    <row r="632" spans="1:31" x14ac:dyDescent="0.25">
      <c r="A632" s="43" t="s">
        <v>1983</v>
      </c>
      <c r="B632" s="43" t="s">
        <v>2576</v>
      </c>
      <c r="C632" s="43" t="s">
        <v>311</v>
      </c>
      <c r="F632" s="43">
        <v>16631</v>
      </c>
      <c r="G632" s="43">
        <v>757510</v>
      </c>
      <c r="H632" s="43" t="s">
        <v>6718</v>
      </c>
      <c r="I632" s="43" t="s">
        <v>2070</v>
      </c>
      <c r="J632" s="96" t="s">
        <v>6719</v>
      </c>
      <c r="K632" s="43" t="s">
        <v>6720</v>
      </c>
      <c r="L632" s="43" t="s">
        <v>6721</v>
      </c>
      <c r="M632" s="43">
        <v>67</v>
      </c>
      <c r="N632" s="43">
        <v>83</v>
      </c>
      <c r="O632" s="43">
        <v>9</v>
      </c>
      <c r="P632" s="43">
        <v>20</v>
      </c>
      <c r="Q632" s="43" t="s">
        <v>2073</v>
      </c>
      <c r="R632" s="43">
        <v>1</v>
      </c>
      <c r="S632" s="43" t="s">
        <v>2073</v>
      </c>
      <c r="T632" s="43" t="s">
        <v>6707</v>
      </c>
      <c r="U632" s="43" t="s">
        <v>6708</v>
      </c>
      <c r="V632" s="43" t="s">
        <v>6708</v>
      </c>
      <c r="W632" s="43" t="s">
        <v>6709</v>
      </c>
      <c r="X632" s="43" t="s">
        <v>6710</v>
      </c>
      <c r="Y632" s="43" t="s">
        <v>6711</v>
      </c>
      <c r="Z632" s="43" t="s">
        <v>6712</v>
      </c>
      <c r="AA632" s="43" t="s">
        <v>6713</v>
      </c>
      <c r="AB632" s="43" t="s">
        <v>6714</v>
      </c>
      <c r="AC632" s="43" t="s">
        <v>6715</v>
      </c>
      <c r="AD632" s="43" t="s">
        <v>6716</v>
      </c>
      <c r="AE632" s="43" t="s">
        <v>6717</v>
      </c>
    </row>
    <row r="633" spans="1:31" x14ac:dyDescent="0.25">
      <c r="A633" s="43" t="s">
        <v>1984</v>
      </c>
      <c r="B633" s="43" t="s">
        <v>2576</v>
      </c>
      <c r="C633" s="43" t="s">
        <v>311</v>
      </c>
      <c r="F633" s="43">
        <v>16632</v>
      </c>
      <c r="G633" s="43">
        <v>757550</v>
      </c>
      <c r="H633" s="43" t="s">
        <v>6722</v>
      </c>
      <c r="I633" s="43" t="s">
        <v>2070</v>
      </c>
      <c r="J633" s="96" t="s">
        <v>6723</v>
      </c>
      <c r="K633" s="43" t="s">
        <v>6724</v>
      </c>
      <c r="L633" s="43" t="s">
        <v>6725</v>
      </c>
      <c r="M633" s="43">
        <v>0</v>
      </c>
      <c r="N633" s="43">
        <v>0</v>
      </c>
      <c r="O633" s="43">
        <v>0</v>
      </c>
      <c r="P633" s="43">
        <v>0</v>
      </c>
      <c r="Q633" s="43" t="s">
        <v>2073</v>
      </c>
      <c r="R633" s="43">
        <v>1</v>
      </c>
      <c r="S633" s="43" t="s">
        <v>2073</v>
      </c>
      <c r="T633" s="43" t="s">
        <v>6707</v>
      </c>
      <c r="U633" s="43" t="s">
        <v>6708</v>
      </c>
      <c r="V633" s="43" t="s">
        <v>6726</v>
      </c>
      <c r="W633" s="43" t="s">
        <v>6709</v>
      </c>
      <c r="X633" s="43" t="s">
        <v>6710</v>
      </c>
      <c r="Y633" s="43" t="s">
        <v>6711</v>
      </c>
      <c r="Z633" s="43" t="s">
        <v>6712</v>
      </c>
      <c r="AA633" s="43" t="s">
        <v>6713</v>
      </c>
      <c r="AB633" s="43" t="s">
        <v>6714</v>
      </c>
      <c r="AC633" s="43" t="s">
        <v>6715</v>
      </c>
      <c r="AD633" s="43" t="s">
        <v>6716</v>
      </c>
      <c r="AE633" s="43" t="s">
        <v>6717</v>
      </c>
    </row>
    <row r="634" spans="1:31" x14ac:dyDescent="0.25">
      <c r="A634" s="43" t="s">
        <v>1985</v>
      </c>
      <c r="B634" s="43" t="s">
        <v>2576</v>
      </c>
      <c r="C634" s="43" t="s">
        <v>311</v>
      </c>
      <c r="F634" s="43">
        <v>16634</v>
      </c>
      <c r="G634" s="43">
        <v>757600</v>
      </c>
      <c r="H634" s="43" t="s">
        <v>6727</v>
      </c>
      <c r="I634" s="43" t="s">
        <v>2070</v>
      </c>
      <c r="J634" s="96" t="s">
        <v>6728</v>
      </c>
      <c r="K634" s="43" t="s">
        <v>6729</v>
      </c>
      <c r="L634" s="43" t="s">
        <v>6730</v>
      </c>
      <c r="M634" s="43">
        <v>65</v>
      </c>
      <c r="N634" s="43">
        <v>80</v>
      </c>
      <c r="O634" s="43">
        <v>8</v>
      </c>
      <c r="P634" s="43">
        <v>19</v>
      </c>
      <c r="Q634" s="43" t="s">
        <v>2073</v>
      </c>
      <c r="R634" s="43">
        <v>1</v>
      </c>
      <c r="S634" s="43" t="s">
        <v>2073</v>
      </c>
      <c r="T634" s="43" t="s">
        <v>6707</v>
      </c>
      <c r="U634" s="43" t="s">
        <v>6708</v>
      </c>
      <c r="V634" s="43" t="s">
        <v>6731</v>
      </c>
      <c r="W634" s="43" t="s">
        <v>6709</v>
      </c>
      <c r="X634" s="43" t="s">
        <v>6710</v>
      </c>
      <c r="Y634" s="43" t="s">
        <v>6711</v>
      </c>
      <c r="Z634" s="43" t="s">
        <v>6712</v>
      </c>
      <c r="AA634" s="43" t="s">
        <v>6713</v>
      </c>
      <c r="AB634" s="43" t="s">
        <v>6714</v>
      </c>
      <c r="AC634" s="43" t="s">
        <v>6715</v>
      </c>
      <c r="AD634" s="43" t="s">
        <v>6716</v>
      </c>
      <c r="AE634" s="43" t="s">
        <v>6717</v>
      </c>
    </row>
    <row r="635" spans="1:31" x14ac:dyDescent="0.25">
      <c r="A635" s="43" t="s">
        <v>1986</v>
      </c>
      <c r="B635" s="43" t="s">
        <v>2576</v>
      </c>
      <c r="C635" s="43" t="s">
        <v>311</v>
      </c>
      <c r="F635" s="43">
        <v>16640</v>
      </c>
      <c r="G635" s="43">
        <v>757700</v>
      </c>
      <c r="H635" s="43" t="s">
        <v>6732</v>
      </c>
      <c r="J635" s="96" t="s">
        <v>6733</v>
      </c>
      <c r="K635" s="43" t="s">
        <v>6734</v>
      </c>
      <c r="L635" s="43" t="s">
        <v>6735</v>
      </c>
      <c r="M635" s="43">
        <v>0</v>
      </c>
      <c r="N635" s="43">
        <v>0</v>
      </c>
      <c r="O635" s="43">
        <v>0</v>
      </c>
      <c r="P635" s="43">
        <v>0</v>
      </c>
      <c r="Q635" s="43" t="s">
        <v>2073</v>
      </c>
      <c r="R635" s="43">
        <v>1</v>
      </c>
      <c r="S635" s="43" t="s">
        <v>2073</v>
      </c>
      <c r="T635" s="43" t="s">
        <v>6707</v>
      </c>
      <c r="U635" s="43" t="s">
        <v>6708</v>
      </c>
      <c r="V635" s="43" t="s">
        <v>6736</v>
      </c>
      <c r="W635" s="43" t="s">
        <v>2073</v>
      </c>
      <c r="X635" s="43" t="s">
        <v>6737</v>
      </c>
      <c r="Y635" s="43" t="s">
        <v>6738</v>
      </c>
      <c r="Z635" s="43" t="s">
        <v>6739</v>
      </c>
      <c r="AA635" s="43" t="s">
        <v>6740</v>
      </c>
      <c r="AB635" s="43" t="s">
        <v>2073</v>
      </c>
      <c r="AC635" s="43" t="s">
        <v>2073</v>
      </c>
      <c r="AD635" s="43" t="s">
        <v>2073</v>
      </c>
      <c r="AE635" s="43" t="s">
        <v>6741</v>
      </c>
    </row>
    <row r="636" spans="1:31" x14ac:dyDescent="0.25">
      <c r="A636" s="43" t="s">
        <v>1987</v>
      </c>
      <c r="B636" s="43" t="s">
        <v>2576</v>
      </c>
      <c r="C636" s="43" t="s">
        <v>311</v>
      </c>
      <c r="F636" s="43">
        <v>16642</v>
      </c>
      <c r="G636" s="43">
        <v>757750</v>
      </c>
      <c r="H636" s="43" t="s">
        <v>6742</v>
      </c>
      <c r="I636" s="43" t="s">
        <v>2070</v>
      </c>
      <c r="J636" s="96" t="s">
        <v>6743</v>
      </c>
      <c r="K636" s="43" t="s">
        <v>6744</v>
      </c>
      <c r="L636" s="43" t="s">
        <v>6745</v>
      </c>
      <c r="M636" s="43">
        <v>70</v>
      </c>
      <c r="N636" s="43">
        <v>83</v>
      </c>
      <c r="O636" s="43">
        <v>10</v>
      </c>
      <c r="P636" s="43">
        <v>20</v>
      </c>
      <c r="Q636" s="43" t="s">
        <v>2073</v>
      </c>
      <c r="R636" s="43">
        <v>1</v>
      </c>
      <c r="S636" s="43" t="s">
        <v>2073</v>
      </c>
      <c r="T636" s="43" t="s">
        <v>6707</v>
      </c>
      <c r="U636" s="43" t="s">
        <v>6708</v>
      </c>
      <c r="V636" s="43" t="s">
        <v>6746</v>
      </c>
      <c r="W636" s="43" t="s">
        <v>2073</v>
      </c>
      <c r="X636" s="43" t="s">
        <v>6737</v>
      </c>
      <c r="Y636" s="43" t="s">
        <v>6738</v>
      </c>
      <c r="Z636" s="43" t="s">
        <v>6739</v>
      </c>
      <c r="AA636" s="43" t="s">
        <v>6740</v>
      </c>
      <c r="AB636" s="43" t="s">
        <v>2073</v>
      </c>
      <c r="AC636" s="43" t="s">
        <v>2073</v>
      </c>
      <c r="AD636" s="43" t="s">
        <v>2073</v>
      </c>
      <c r="AE636" s="43" t="s">
        <v>6741</v>
      </c>
    </row>
    <row r="637" spans="1:31" hidden="1" x14ac:dyDescent="0.25">
      <c r="A637" s="43" t="s">
        <v>1988</v>
      </c>
      <c r="B637" s="43" t="s">
        <v>2085</v>
      </c>
      <c r="C637" s="43" t="s">
        <v>311</v>
      </c>
      <c r="F637" s="43" t="s">
        <v>6747</v>
      </c>
      <c r="G637" s="43">
        <v>757755</v>
      </c>
      <c r="H637" s="43" t="s">
        <v>6748</v>
      </c>
      <c r="I637" s="43" t="s">
        <v>2070</v>
      </c>
      <c r="J637" s="96" t="s">
        <v>6749</v>
      </c>
      <c r="K637" s="43" t="s">
        <v>6750</v>
      </c>
      <c r="L637" s="43" t="s">
        <v>6751</v>
      </c>
      <c r="M637" s="43">
        <v>0</v>
      </c>
      <c r="N637" s="43">
        <v>0</v>
      </c>
      <c r="O637" s="43">
        <v>0</v>
      </c>
      <c r="P637" s="43">
        <v>0</v>
      </c>
      <c r="Q637" s="43" t="s">
        <v>2073</v>
      </c>
      <c r="R637" s="43">
        <v>1</v>
      </c>
      <c r="S637" s="43" t="s">
        <v>2073</v>
      </c>
      <c r="T637" s="43" t="s">
        <v>6707</v>
      </c>
      <c r="U637" s="43" t="s">
        <v>6708</v>
      </c>
      <c r="V637" s="43" t="s">
        <v>6752</v>
      </c>
      <c r="W637" s="43" t="s">
        <v>2073</v>
      </c>
      <c r="X637" s="43" t="s">
        <v>6737</v>
      </c>
      <c r="Y637" s="43" t="s">
        <v>6738</v>
      </c>
      <c r="Z637" s="43" t="s">
        <v>6739</v>
      </c>
      <c r="AA637" s="43" t="s">
        <v>6740</v>
      </c>
      <c r="AB637" s="43" t="s">
        <v>2073</v>
      </c>
      <c r="AC637" s="43" t="s">
        <v>2073</v>
      </c>
      <c r="AD637" s="43" t="s">
        <v>2073</v>
      </c>
      <c r="AE637" s="43" t="s">
        <v>6741</v>
      </c>
    </row>
    <row r="638" spans="1:31" x14ac:dyDescent="0.25">
      <c r="A638" s="43" t="s">
        <v>312</v>
      </c>
      <c r="B638" s="43" t="s">
        <v>2576</v>
      </c>
      <c r="C638" s="43" t="s">
        <v>312</v>
      </c>
      <c r="F638" s="43">
        <v>16680</v>
      </c>
      <c r="G638" s="43">
        <v>758000</v>
      </c>
      <c r="H638" s="43" t="s">
        <v>1600</v>
      </c>
      <c r="I638" s="43" t="s">
        <v>2070</v>
      </c>
      <c r="J638" s="96" t="s">
        <v>1598</v>
      </c>
      <c r="K638" s="43" t="s">
        <v>1599</v>
      </c>
      <c r="L638" s="43" t="s">
        <v>6753</v>
      </c>
      <c r="M638" s="43">
        <v>97</v>
      </c>
      <c r="N638" s="43">
        <v>120</v>
      </c>
      <c r="O638" s="43">
        <v>40</v>
      </c>
      <c r="P638" s="43">
        <v>70</v>
      </c>
      <c r="Q638" s="43" t="s">
        <v>2073</v>
      </c>
      <c r="R638" s="43">
        <v>3</v>
      </c>
      <c r="S638" s="43" t="s">
        <v>2073</v>
      </c>
      <c r="T638" s="43" t="s">
        <v>6754</v>
      </c>
      <c r="U638" s="43" t="s">
        <v>6755</v>
      </c>
      <c r="V638" s="43" t="s">
        <v>2073</v>
      </c>
      <c r="W638" s="43" t="s">
        <v>2073</v>
      </c>
      <c r="X638" s="43" t="s">
        <v>2073</v>
      </c>
      <c r="Y638" s="43" t="s">
        <v>2073</v>
      </c>
      <c r="Z638" s="43" t="s">
        <v>2073</v>
      </c>
      <c r="AA638" s="43" t="s">
        <v>2073</v>
      </c>
      <c r="AB638" s="43" t="s">
        <v>2073</v>
      </c>
      <c r="AC638" s="43" t="s">
        <v>2073</v>
      </c>
      <c r="AD638" s="43" t="s">
        <v>2073</v>
      </c>
      <c r="AE638" s="43" t="s">
        <v>6756</v>
      </c>
    </row>
    <row r="639" spans="1:31" x14ac:dyDescent="0.25">
      <c r="A639" s="43" t="s">
        <v>313</v>
      </c>
      <c r="B639" s="43" t="s">
        <v>2576</v>
      </c>
      <c r="C639" s="43" t="s">
        <v>313</v>
      </c>
      <c r="F639" s="43">
        <v>16660</v>
      </c>
      <c r="G639" s="43">
        <v>759000</v>
      </c>
      <c r="H639" s="43" t="s">
        <v>1603</v>
      </c>
      <c r="I639" s="43" t="s">
        <v>2070</v>
      </c>
      <c r="J639" s="96" t="s">
        <v>1601</v>
      </c>
      <c r="K639" s="43" t="s">
        <v>1602</v>
      </c>
      <c r="L639" s="43" t="s">
        <v>6757</v>
      </c>
      <c r="M639" s="43">
        <v>89</v>
      </c>
      <c r="N639" s="43">
        <v>106</v>
      </c>
      <c r="O639" s="43">
        <v>30</v>
      </c>
      <c r="P639" s="43">
        <v>60</v>
      </c>
      <c r="Q639" s="43" t="s">
        <v>2073</v>
      </c>
      <c r="R639" s="43">
        <v>3</v>
      </c>
      <c r="S639" s="43" t="s">
        <v>2073</v>
      </c>
      <c r="T639" s="43" t="s">
        <v>6754</v>
      </c>
      <c r="U639" s="43" t="s">
        <v>6758</v>
      </c>
      <c r="V639" s="43" t="s">
        <v>2073</v>
      </c>
      <c r="W639" s="43" t="s">
        <v>6759</v>
      </c>
      <c r="X639" s="43" t="s">
        <v>6760</v>
      </c>
      <c r="Y639" s="43" t="s">
        <v>6761</v>
      </c>
      <c r="Z639" s="43" t="s">
        <v>6762</v>
      </c>
      <c r="AA639" s="43" t="s">
        <v>6763</v>
      </c>
      <c r="AB639" s="43" t="s">
        <v>6764</v>
      </c>
      <c r="AC639" s="43" t="s">
        <v>6765</v>
      </c>
      <c r="AD639" s="43" t="s">
        <v>6766</v>
      </c>
      <c r="AE639" s="43" t="s">
        <v>6767</v>
      </c>
    </row>
    <row r="640" spans="1:31" x14ac:dyDescent="0.25">
      <c r="A640" s="43" t="s">
        <v>1604</v>
      </c>
      <c r="B640" s="43" t="s">
        <v>2576</v>
      </c>
      <c r="C640" s="43" t="s">
        <v>1604</v>
      </c>
      <c r="F640" s="43">
        <v>16650</v>
      </c>
      <c r="G640" s="43">
        <v>760000</v>
      </c>
      <c r="H640" s="43" t="s">
        <v>1607</v>
      </c>
      <c r="I640" s="43" t="s">
        <v>2070</v>
      </c>
      <c r="J640" s="96" t="s">
        <v>1605</v>
      </c>
      <c r="K640" s="43" t="s">
        <v>1606</v>
      </c>
      <c r="L640" s="43" t="s">
        <v>6768</v>
      </c>
      <c r="M640" s="43">
        <v>85</v>
      </c>
      <c r="N640" s="43">
        <v>99</v>
      </c>
      <c r="O640" s="43">
        <v>22</v>
      </c>
      <c r="P640" s="43">
        <v>45</v>
      </c>
      <c r="Q640" s="43" t="s">
        <v>2073</v>
      </c>
      <c r="R640" s="43">
        <v>3</v>
      </c>
      <c r="S640" s="43" t="s">
        <v>2073</v>
      </c>
      <c r="T640" s="43" t="s">
        <v>6754</v>
      </c>
      <c r="U640" s="43" t="s">
        <v>6769</v>
      </c>
      <c r="V640" s="43" t="s">
        <v>2073</v>
      </c>
      <c r="W640" s="43" t="s">
        <v>2073</v>
      </c>
      <c r="X640" s="43" t="s">
        <v>2073</v>
      </c>
      <c r="Y640" s="43" t="s">
        <v>2073</v>
      </c>
      <c r="Z640" s="43" t="s">
        <v>2073</v>
      </c>
      <c r="AA640" s="43" t="s">
        <v>2073</v>
      </c>
      <c r="AB640" s="43" t="s">
        <v>2073</v>
      </c>
      <c r="AC640" s="43" t="s">
        <v>2073</v>
      </c>
      <c r="AD640" s="43" t="s">
        <v>2073</v>
      </c>
      <c r="AE640" s="43" t="s">
        <v>6770</v>
      </c>
    </row>
    <row r="641" spans="1:31" x14ac:dyDescent="0.25">
      <c r="A641" s="43" t="s">
        <v>314</v>
      </c>
      <c r="B641" s="43" t="s">
        <v>2576</v>
      </c>
      <c r="C641" s="43" t="s">
        <v>314</v>
      </c>
      <c r="F641" s="43">
        <v>16530</v>
      </c>
      <c r="G641" s="43">
        <v>760500</v>
      </c>
      <c r="H641" s="43" t="s">
        <v>1610</v>
      </c>
      <c r="I641" s="43" t="s">
        <v>2070</v>
      </c>
      <c r="J641" s="96" t="s">
        <v>1608</v>
      </c>
      <c r="K641" s="43" t="s">
        <v>1609</v>
      </c>
      <c r="L641" s="43" t="s">
        <v>6771</v>
      </c>
      <c r="M641" s="43">
        <v>75</v>
      </c>
      <c r="N641" s="43">
        <v>90</v>
      </c>
      <c r="O641" s="43">
        <v>13</v>
      </c>
      <c r="P641" s="43">
        <v>25</v>
      </c>
      <c r="Q641" s="43" t="s">
        <v>2073</v>
      </c>
      <c r="R641" s="43">
        <v>1.5</v>
      </c>
      <c r="S641" s="43" t="s">
        <v>2073</v>
      </c>
      <c r="T641" s="43" t="s">
        <v>6772</v>
      </c>
      <c r="U641" s="43" t="s">
        <v>6773</v>
      </c>
      <c r="V641" s="43" t="s">
        <v>2073</v>
      </c>
      <c r="W641" s="43" t="s">
        <v>2073</v>
      </c>
      <c r="X641" s="43" t="s">
        <v>6774</v>
      </c>
      <c r="Y641" s="43" t="s">
        <v>6775</v>
      </c>
      <c r="Z641" s="43" t="s">
        <v>6776</v>
      </c>
      <c r="AA641" s="43" t="s">
        <v>6776</v>
      </c>
      <c r="AB641" s="43" t="s">
        <v>6777</v>
      </c>
      <c r="AC641" s="43" t="s">
        <v>2073</v>
      </c>
      <c r="AD641" s="43" t="s">
        <v>2073</v>
      </c>
      <c r="AE641" s="43" t="s">
        <v>6778</v>
      </c>
    </row>
    <row r="642" spans="1:31" hidden="1" x14ac:dyDescent="0.25">
      <c r="A642" s="43" t="s">
        <v>1611</v>
      </c>
      <c r="B642" s="43" t="s">
        <v>2069</v>
      </c>
      <c r="C642" s="43" t="s">
        <v>1611</v>
      </c>
      <c r="F642" s="43">
        <v>16400</v>
      </c>
      <c r="G642" s="43">
        <v>762500</v>
      </c>
      <c r="H642" s="43" t="s">
        <v>1614</v>
      </c>
      <c r="I642" s="43" t="s">
        <v>2070</v>
      </c>
      <c r="J642" s="96" t="s">
        <v>1612</v>
      </c>
      <c r="K642" s="43" t="s">
        <v>1613</v>
      </c>
      <c r="L642" s="43" t="s">
        <v>6779</v>
      </c>
      <c r="M642" s="43">
        <v>0</v>
      </c>
      <c r="N642" s="43">
        <v>0</v>
      </c>
      <c r="O642" s="43">
        <v>0</v>
      </c>
      <c r="P642" s="43">
        <v>0</v>
      </c>
      <c r="Q642" s="43" t="s">
        <v>2073</v>
      </c>
      <c r="R642" s="43">
        <v>1</v>
      </c>
      <c r="S642" s="43" t="s">
        <v>2073</v>
      </c>
      <c r="T642" s="43" t="s">
        <v>6780</v>
      </c>
      <c r="U642" s="43" t="s">
        <v>6781</v>
      </c>
      <c r="V642" s="43" t="s">
        <v>2073</v>
      </c>
      <c r="W642" s="43" t="s">
        <v>6782</v>
      </c>
      <c r="X642" s="43" t="s">
        <v>6783</v>
      </c>
      <c r="Y642" s="43" t="s">
        <v>2073</v>
      </c>
      <c r="Z642" s="43" t="s">
        <v>6784</v>
      </c>
      <c r="AA642" s="43" t="s">
        <v>2073</v>
      </c>
      <c r="AB642" s="43" t="s">
        <v>2073</v>
      </c>
      <c r="AC642" s="43" t="s">
        <v>2073</v>
      </c>
      <c r="AD642" s="43" t="s">
        <v>2073</v>
      </c>
      <c r="AE642" s="43" t="s">
        <v>6785</v>
      </c>
    </row>
    <row r="643" spans="1:31" x14ac:dyDescent="0.25">
      <c r="A643" s="43" t="s">
        <v>315</v>
      </c>
      <c r="B643" s="43" t="s">
        <v>2576</v>
      </c>
      <c r="C643" s="43" t="s">
        <v>315</v>
      </c>
      <c r="F643" s="43">
        <v>16540</v>
      </c>
      <c r="G643" s="43">
        <v>764000</v>
      </c>
      <c r="H643" s="43" t="s">
        <v>1617</v>
      </c>
      <c r="I643" s="43" t="s">
        <v>2070</v>
      </c>
      <c r="J643" s="96" t="s">
        <v>1615</v>
      </c>
      <c r="K643" s="43" t="s">
        <v>1616</v>
      </c>
      <c r="L643" s="43" t="s">
        <v>6786</v>
      </c>
      <c r="M643" s="43">
        <v>63</v>
      </c>
      <c r="N643" s="43">
        <v>81</v>
      </c>
      <c r="O643" s="43">
        <v>9</v>
      </c>
      <c r="P643" s="43">
        <v>20</v>
      </c>
      <c r="Q643" s="43" t="s">
        <v>2073</v>
      </c>
      <c r="R643" s="43">
        <v>1</v>
      </c>
      <c r="S643" s="43" t="s">
        <v>2073</v>
      </c>
      <c r="T643" s="43" t="s">
        <v>6787</v>
      </c>
      <c r="U643" s="43" t="s">
        <v>6788</v>
      </c>
      <c r="V643" s="43" t="s">
        <v>2073</v>
      </c>
      <c r="W643" s="43" t="s">
        <v>6789</v>
      </c>
      <c r="X643" s="43" t="s">
        <v>6790</v>
      </c>
      <c r="Y643" s="43" t="s">
        <v>6791</v>
      </c>
      <c r="Z643" s="43" t="s">
        <v>6792</v>
      </c>
      <c r="AA643" s="43" t="s">
        <v>6793</v>
      </c>
      <c r="AB643" s="43" t="s">
        <v>6794</v>
      </c>
      <c r="AC643" s="43" t="s">
        <v>6795</v>
      </c>
      <c r="AD643" s="43" t="s">
        <v>6796</v>
      </c>
      <c r="AE643" s="43" t="s">
        <v>6797</v>
      </c>
    </row>
    <row r="644" spans="1:31" x14ac:dyDescent="0.25">
      <c r="A644" s="43" t="s">
        <v>316</v>
      </c>
      <c r="B644" s="43" t="s">
        <v>2576</v>
      </c>
      <c r="C644" s="43" t="s">
        <v>316</v>
      </c>
      <c r="F644" s="43">
        <v>18470</v>
      </c>
      <c r="G644" s="43">
        <v>765000</v>
      </c>
      <c r="H644" s="43" t="s">
        <v>1670</v>
      </c>
      <c r="I644" s="43" t="s">
        <v>2070</v>
      </c>
      <c r="J644" s="96" t="s">
        <v>1668</v>
      </c>
      <c r="K644" s="43" t="s">
        <v>1669</v>
      </c>
      <c r="L644" s="43" t="s">
        <v>6798</v>
      </c>
      <c r="M644" s="43">
        <v>85</v>
      </c>
      <c r="N644" s="43">
        <v>102</v>
      </c>
      <c r="O644" s="43">
        <v>16</v>
      </c>
      <c r="P644" s="43">
        <v>33</v>
      </c>
      <c r="Q644" s="43" t="s">
        <v>2073</v>
      </c>
      <c r="R644" s="43">
        <v>2</v>
      </c>
      <c r="S644" s="43" t="s">
        <v>2073</v>
      </c>
      <c r="T644" s="43" t="s">
        <v>6799</v>
      </c>
      <c r="U644" s="43" t="s">
        <v>6800</v>
      </c>
      <c r="V644" s="43" t="s">
        <v>2073</v>
      </c>
      <c r="W644" s="43" t="s">
        <v>6801</v>
      </c>
      <c r="X644" s="43" t="s">
        <v>6802</v>
      </c>
      <c r="Y644" s="43" t="s">
        <v>6803</v>
      </c>
      <c r="Z644" s="43" t="s">
        <v>6804</v>
      </c>
      <c r="AA644" s="43" t="s">
        <v>6805</v>
      </c>
      <c r="AB644" s="43" t="s">
        <v>6806</v>
      </c>
      <c r="AC644" s="43" t="s">
        <v>2073</v>
      </c>
      <c r="AD644" s="43" t="s">
        <v>2073</v>
      </c>
      <c r="AE644" s="43" t="s">
        <v>6807</v>
      </c>
    </row>
    <row r="645" spans="1:31" x14ac:dyDescent="0.25">
      <c r="A645" s="43" t="s">
        <v>317</v>
      </c>
      <c r="B645" s="43" t="s">
        <v>2576</v>
      </c>
      <c r="C645" s="43" t="s">
        <v>317</v>
      </c>
      <c r="F645" s="43">
        <v>18500</v>
      </c>
      <c r="G645" s="43">
        <v>765500</v>
      </c>
      <c r="H645" s="43" t="s">
        <v>1673</v>
      </c>
      <c r="I645" s="43" t="s">
        <v>2070</v>
      </c>
      <c r="J645" s="96" t="s">
        <v>1671</v>
      </c>
      <c r="K645" s="43" t="s">
        <v>1672</v>
      </c>
      <c r="L645" s="43" t="s">
        <v>6808</v>
      </c>
      <c r="M645" s="43">
        <v>100</v>
      </c>
      <c r="N645" s="43">
        <v>120</v>
      </c>
      <c r="O645" s="43">
        <v>25</v>
      </c>
      <c r="P645" s="43">
        <v>50</v>
      </c>
      <c r="Q645" s="43" t="s">
        <v>2073</v>
      </c>
      <c r="R645" s="43">
        <v>3</v>
      </c>
      <c r="S645" s="43" t="s">
        <v>2073</v>
      </c>
      <c r="T645" s="43" t="s">
        <v>6809</v>
      </c>
      <c r="U645" s="43" t="s">
        <v>6810</v>
      </c>
      <c r="V645" s="43" t="s">
        <v>2073</v>
      </c>
      <c r="W645" s="43" t="s">
        <v>2073</v>
      </c>
      <c r="X645" s="43" t="s">
        <v>6811</v>
      </c>
      <c r="Y645" s="43" t="s">
        <v>6812</v>
      </c>
      <c r="Z645" s="43" t="s">
        <v>6813</v>
      </c>
      <c r="AA645" s="43" t="s">
        <v>6814</v>
      </c>
      <c r="AB645" s="43" t="s">
        <v>2073</v>
      </c>
      <c r="AC645" s="43" t="s">
        <v>2073</v>
      </c>
      <c r="AD645" s="43" t="s">
        <v>2073</v>
      </c>
      <c r="AE645" s="43" t="s">
        <v>6815</v>
      </c>
    </row>
    <row r="646" spans="1:31" x14ac:dyDescent="0.25">
      <c r="A646" s="43" t="s">
        <v>322</v>
      </c>
      <c r="B646" s="43" t="s">
        <v>2576</v>
      </c>
      <c r="C646" s="43" t="s">
        <v>322</v>
      </c>
      <c r="F646" s="43">
        <v>18810</v>
      </c>
      <c r="G646" s="43">
        <v>766500</v>
      </c>
      <c r="H646" s="43" t="s">
        <v>1660</v>
      </c>
      <c r="I646" s="43" t="s">
        <v>2070</v>
      </c>
      <c r="J646" s="96" t="s">
        <v>1658</v>
      </c>
      <c r="K646" s="43" t="s">
        <v>1659</v>
      </c>
      <c r="L646" s="43" t="s">
        <v>6816</v>
      </c>
      <c r="M646" s="43">
        <v>0</v>
      </c>
      <c r="N646" s="43">
        <v>0</v>
      </c>
      <c r="O646" s="43">
        <v>0</v>
      </c>
      <c r="P646" s="43">
        <v>0</v>
      </c>
      <c r="Q646" s="43" t="s">
        <v>2073</v>
      </c>
      <c r="R646" s="43" t="s">
        <v>2073</v>
      </c>
      <c r="S646" s="43" t="s">
        <v>2073</v>
      </c>
      <c r="T646" s="43" t="s">
        <v>6817</v>
      </c>
      <c r="U646" s="43" t="s">
        <v>5583</v>
      </c>
      <c r="V646" s="43" t="s">
        <v>2073</v>
      </c>
      <c r="W646" s="43" t="s">
        <v>2073</v>
      </c>
      <c r="X646" s="43" t="s">
        <v>2073</v>
      </c>
      <c r="Y646" s="43" t="s">
        <v>2073</v>
      </c>
      <c r="Z646" s="43" t="s">
        <v>2073</v>
      </c>
      <c r="AA646" s="43" t="s">
        <v>2073</v>
      </c>
      <c r="AB646" s="43" t="s">
        <v>2073</v>
      </c>
      <c r="AC646" s="43" t="s">
        <v>2073</v>
      </c>
      <c r="AD646" s="43" t="s">
        <v>2073</v>
      </c>
      <c r="AE646" s="43" t="s">
        <v>6818</v>
      </c>
    </row>
    <row r="647" spans="1:31" hidden="1" x14ac:dyDescent="0.25">
      <c r="A647" s="43" t="s">
        <v>1989</v>
      </c>
      <c r="B647" s="43" t="s">
        <v>2069</v>
      </c>
      <c r="C647" s="43" t="s">
        <v>1989</v>
      </c>
      <c r="F647" s="43">
        <v>18800</v>
      </c>
      <c r="G647" s="43">
        <v>767000</v>
      </c>
      <c r="H647" s="43" t="s">
        <v>6819</v>
      </c>
      <c r="J647" s="96" t="s">
        <v>6820</v>
      </c>
      <c r="K647" s="43" t="s">
        <v>6821</v>
      </c>
      <c r="L647" s="43" t="s">
        <v>6822</v>
      </c>
      <c r="M647" s="43">
        <v>0</v>
      </c>
      <c r="N647" s="43">
        <v>0</v>
      </c>
      <c r="O647" s="43">
        <v>0</v>
      </c>
      <c r="P647" s="43">
        <v>0</v>
      </c>
      <c r="Q647" s="43" t="s">
        <v>2073</v>
      </c>
      <c r="R647" s="43" t="s">
        <v>2073</v>
      </c>
      <c r="S647" s="43" t="s">
        <v>2073</v>
      </c>
      <c r="T647" s="43" t="s">
        <v>6817</v>
      </c>
      <c r="U647" s="43" t="s">
        <v>6823</v>
      </c>
      <c r="V647" s="43" t="s">
        <v>2073</v>
      </c>
      <c r="W647" s="43" t="s">
        <v>2073</v>
      </c>
      <c r="X647" s="43" t="s">
        <v>2073</v>
      </c>
      <c r="Y647" s="43" t="s">
        <v>2073</v>
      </c>
      <c r="Z647" s="43" t="s">
        <v>2073</v>
      </c>
      <c r="AA647" s="43" t="s">
        <v>2073</v>
      </c>
      <c r="AB647" s="43" t="s">
        <v>2073</v>
      </c>
      <c r="AC647" s="43" t="s">
        <v>2073</v>
      </c>
      <c r="AD647" s="43" t="s">
        <v>2073</v>
      </c>
      <c r="AE647" s="43" t="s">
        <v>6824</v>
      </c>
    </row>
    <row r="648" spans="1:31" hidden="1" x14ac:dyDescent="0.25">
      <c r="A648" s="43" t="s">
        <v>1622</v>
      </c>
      <c r="B648" s="43" t="s">
        <v>2069</v>
      </c>
      <c r="C648" s="43" t="s">
        <v>1622</v>
      </c>
      <c r="D648" s="43" t="s">
        <v>2143</v>
      </c>
      <c r="F648" s="43">
        <v>18820</v>
      </c>
      <c r="G648" s="43">
        <v>767500</v>
      </c>
      <c r="H648" s="43" t="s">
        <v>1625</v>
      </c>
      <c r="I648" s="43" t="s">
        <v>2070</v>
      </c>
      <c r="J648" s="96" t="s">
        <v>1623</v>
      </c>
      <c r="K648" s="43" t="s">
        <v>1624</v>
      </c>
      <c r="L648" s="43" t="s">
        <v>6825</v>
      </c>
      <c r="M648" s="43">
        <v>0</v>
      </c>
      <c r="N648" s="43">
        <v>0</v>
      </c>
      <c r="O648" s="43">
        <v>0</v>
      </c>
      <c r="P648" s="43">
        <v>0</v>
      </c>
      <c r="Q648" s="43" t="s">
        <v>2073</v>
      </c>
      <c r="R648" s="43">
        <v>3</v>
      </c>
      <c r="S648" s="43" t="s">
        <v>2073</v>
      </c>
      <c r="T648" s="43" t="s">
        <v>6817</v>
      </c>
      <c r="U648" s="43" t="s">
        <v>6826</v>
      </c>
      <c r="V648" s="43" t="s">
        <v>2073</v>
      </c>
      <c r="W648" s="43" t="s">
        <v>2073</v>
      </c>
      <c r="X648" s="43" t="s">
        <v>2073</v>
      </c>
      <c r="Y648" s="43" t="s">
        <v>2073</v>
      </c>
      <c r="Z648" s="43" t="s">
        <v>6827</v>
      </c>
      <c r="AA648" s="43" t="s">
        <v>2073</v>
      </c>
      <c r="AB648" s="43" t="s">
        <v>2073</v>
      </c>
      <c r="AC648" s="43" t="s">
        <v>2073</v>
      </c>
      <c r="AD648" s="43" t="s">
        <v>2073</v>
      </c>
      <c r="AE648" s="43" t="s">
        <v>6828</v>
      </c>
    </row>
    <row r="649" spans="1:31" hidden="1" x14ac:dyDescent="0.25">
      <c r="A649" s="43" t="s">
        <v>1633</v>
      </c>
      <c r="B649" s="43" t="s">
        <v>2069</v>
      </c>
      <c r="C649" s="43" t="s">
        <v>1633</v>
      </c>
      <c r="F649" s="43">
        <v>18600</v>
      </c>
      <c r="G649" s="43">
        <v>768500</v>
      </c>
      <c r="H649" s="43" t="s">
        <v>1636</v>
      </c>
      <c r="I649" s="43" t="s">
        <v>2070</v>
      </c>
      <c r="J649" s="96" t="s">
        <v>1634</v>
      </c>
      <c r="K649" s="43" t="s">
        <v>1635</v>
      </c>
      <c r="L649" s="43" t="s">
        <v>6829</v>
      </c>
      <c r="M649" s="43">
        <v>0</v>
      </c>
      <c r="N649" s="43">
        <v>0</v>
      </c>
      <c r="O649" s="43">
        <v>0</v>
      </c>
      <c r="P649" s="43">
        <v>0</v>
      </c>
      <c r="Q649" s="43" t="s">
        <v>2073</v>
      </c>
      <c r="R649" s="43" t="s">
        <v>2073</v>
      </c>
      <c r="S649" s="43" t="s">
        <v>2073</v>
      </c>
      <c r="T649" s="43" t="s">
        <v>6817</v>
      </c>
      <c r="U649" s="43" t="s">
        <v>6830</v>
      </c>
      <c r="V649" s="43" t="s">
        <v>2073</v>
      </c>
      <c r="W649" s="43" t="s">
        <v>2073</v>
      </c>
      <c r="X649" s="43" t="s">
        <v>2073</v>
      </c>
      <c r="Y649" s="43" t="s">
        <v>2073</v>
      </c>
      <c r="Z649" s="43" t="s">
        <v>2073</v>
      </c>
      <c r="AA649" s="43" t="s">
        <v>2073</v>
      </c>
      <c r="AB649" s="43" t="s">
        <v>2073</v>
      </c>
      <c r="AC649" s="43" t="s">
        <v>2073</v>
      </c>
      <c r="AD649" s="43" t="s">
        <v>2073</v>
      </c>
      <c r="AE649" s="43" t="s">
        <v>6831</v>
      </c>
    </row>
    <row r="650" spans="1:31" x14ac:dyDescent="0.25">
      <c r="A650" s="43" t="s">
        <v>319</v>
      </c>
      <c r="B650" s="43" t="s">
        <v>2576</v>
      </c>
      <c r="C650" s="43" t="s">
        <v>319</v>
      </c>
      <c r="F650" s="43">
        <v>18660</v>
      </c>
      <c r="G650" s="43">
        <v>770000</v>
      </c>
      <c r="H650" s="43" t="s">
        <v>1639</v>
      </c>
      <c r="I650" s="43" t="s">
        <v>2070</v>
      </c>
      <c r="J650" s="96" t="s">
        <v>1637</v>
      </c>
      <c r="K650" s="43" t="s">
        <v>1638</v>
      </c>
      <c r="L650" s="43" t="s">
        <v>6832</v>
      </c>
      <c r="M650" s="43">
        <v>80</v>
      </c>
      <c r="N650" s="43">
        <v>95</v>
      </c>
      <c r="O650" s="43">
        <v>18</v>
      </c>
      <c r="P650" s="43">
        <v>30</v>
      </c>
      <c r="Q650" s="43" t="s">
        <v>2073</v>
      </c>
      <c r="R650" s="43">
        <v>2</v>
      </c>
      <c r="S650" s="43" t="s">
        <v>2073</v>
      </c>
      <c r="T650" s="43" t="s">
        <v>6817</v>
      </c>
      <c r="U650" s="43" t="s">
        <v>6833</v>
      </c>
      <c r="V650" s="43" t="s">
        <v>2073</v>
      </c>
      <c r="W650" s="43" t="s">
        <v>6834</v>
      </c>
      <c r="X650" s="43" t="s">
        <v>6835</v>
      </c>
      <c r="Y650" s="43" t="s">
        <v>6836</v>
      </c>
      <c r="Z650" s="43" t="s">
        <v>6837</v>
      </c>
      <c r="AA650" s="43" t="s">
        <v>6837</v>
      </c>
      <c r="AB650" s="43" t="s">
        <v>6838</v>
      </c>
      <c r="AC650" s="43" t="s">
        <v>6839</v>
      </c>
      <c r="AD650" s="43" t="s">
        <v>6840</v>
      </c>
      <c r="AE650" s="43" t="s">
        <v>6835</v>
      </c>
    </row>
    <row r="651" spans="1:31" hidden="1" x14ac:dyDescent="0.25">
      <c r="A651" s="43" t="s">
        <v>1640</v>
      </c>
      <c r="B651" s="43" t="s">
        <v>2069</v>
      </c>
      <c r="C651" s="43" t="s">
        <v>1640</v>
      </c>
      <c r="F651" s="43">
        <v>18680</v>
      </c>
      <c r="G651" s="43">
        <v>770500</v>
      </c>
      <c r="H651" s="43" t="s">
        <v>1643</v>
      </c>
      <c r="I651" s="43" t="s">
        <v>2070</v>
      </c>
      <c r="J651" s="96" t="s">
        <v>1641</v>
      </c>
      <c r="K651" s="43" t="s">
        <v>1642</v>
      </c>
      <c r="L651" s="43" t="s">
        <v>6841</v>
      </c>
      <c r="M651" s="43">
        <v>0</v>
      </c>
      <c r="N651" s="43">
        <v>0</v>
      </c>
      <c r="O651" s="43">
        <v>0</v>
      </c>
      <c r="P651" s="43">
        <v>0</v>
      </c>
      <c r="Q651" s="43" t="s">
        <v>2073</v>
      </c>
      <c r="R651" s="43" t="s">
        <v>2073</v>
      </c>
      <c r="S651" s="43" t="s">
        <v>2073</v>
      </c>
      <c r="T651" s="43" t="s">
        <v>6817</v>
      </c>
      <c r="U651" s="43" t="s">
        <v>6842</v>
      </c>
      <c r="V651" s="43" t="s">
        <v>2073</v>
      </c>
      <c r="W651" s="43" t="s">
        <v>6843</v>
      </c>
      <c r="X651" s="43" t="s">
        <v>6844</v>
      </c>
      <c r="Y651" s="43" t="s">
        <v>6845</v>
      </c>
      <c r="Z651" s="43" t="s">
        <v>6846</v>
      </c>
      <c r="AA651" s="43" t="s">
        <v>6847</v>
      </c>
      <c r="AB651" s="43" t="s">
        <v>6848</v>
      </c>
      <c r="AC651" s="43" t="s">
        <v>6849</v>
      </c>
      <c r="AD651" s="43" t="s">
        <v>6850</v>
      </c>
      <c r="AE651" s="43" t="s">
        <v>6851</v>
      </c>
    </row>
    <row r="652" spans="1:31" hidden="1" x14ac:dyDescent="0.25">
      <c r="A652" s="43" t="s">
        <v>1644</v>
      </c>
      <c r="B652" s="43" t="s">
        <v>2069</v>
      </c>
      <c r="C652" s="43" t="s">
        <v>1644</v>
      </c>
      <c r="F652" s="43">
        <v>18580</v>
      </c>
      <c r="G652" s="43">
        <v>771000</v>
      </c>
      <c r="H652" s="43" t="s">
        <v>1647</v>
      </c>
      <c r="I652" s="43" t="s">
        <v>2070</v>
      </c>
      <c r="J652" s="96" t="s">
        <v>1645</v>
      </c>
      <c r="K652" s="43" t="s">
        <v>1646</v>
      </c>
      <c r="L652" s="43" t="s">
        <v>6852</v>
      </c>
      <c r="M652" s="43">
        <v>0</v>
      </c>
      <c r="N652" s="43">
        <v>0</v>
      </c>
      <c r="O652" s="43">
        <v>0</v>
      </c>
      <c r="P652" s="43">
        <v>0</v>
      </c>
      <c r="Q652" s="43" t="s">
        <v>2073</v>
      </c>
      <c r="R652" s="43" t="s">
        <v>2073</v>
      </c>
      <c r="S652" s="43" t="s">
        <v>2073</v>
      </c>
      <c r="T652" s="43" t="s">
        <v>6817</v>
      </c>
      <c r="U652" s="43" t="s">
        <v>6853</v>
      </c>
      <c r="V652" s="43" t="s">
        <v>2073</v>
      </c>
      <c r="W652" s="43" t="s">
        <v>2073</v>
      </c>
      <c r="X652" s="43" t="s">
        <v>2073</v>
      </c>
      <c r="Y652" s="43" t="s">
        <v>2073</v>
      </c>
      <c r="Z652" s="43" t="s">
        <v>2073</v>
      </c>
      <c r="AA652" s="43" t="s">
        <v>2073</v>
      </c>
      <c r="AB652" s="43" t="s">
        <v>2073</v>
      </c>
      <c r="AC652" s="43" t="s">
        <v>2073</v>
      </c>
      <c r="AD652" s="43" t="s">
        <v>6854</v>
      </c>
      <c r="AE652" s="43" t="s">
        <v>6855</v>
      </c>
    </row>
    <row r="653" spans="1:31" x14ac:dyDescent="0.25">
      <c r="A653" s="43" t="s">
        <v>318</v>
      </c>
      <c r="B653" s="43" t="s">
        <v>2576</v>
      </c>
      <c r="C653" s="43" t="s">
        <v>318</v>
      </c>
      <c r="F653" s="43">
        <v>18570</v>
      </c>
      <c r="G653" s="43">
        <v>772000</v>
      </c>
      <c r="H653" s="43" t="s">
        <v>1628</v>
      </c>
      <c r="I653" s="43" t="s">
        <v>2070</v>
      </c>
      <c r="J653" s="96" t="s">
        <v>1626</v>
      </c>
      <c r="K653" s="43" t="s">
        <v>1627</v>
      </c>
      <c r="L653" s="43" t="s">
        <v>6856</v>
      </c>
      <c r="M653" s="43">
        <v>77</v>
      </c>
      <c r="N653" s="43">
        <v>100</v>
      </c>
      <c r="O653" s="43">
        <v>19</v>
      </c>
      <c r="P653" s="43">
        <v>40</v>
      </c>
      <c r="Q653" s="43" t="s">
        <v>2073</v>
      </c>
      <c r="R653" s="43">
        <v>2</v>
      </c>
      <c r="S653" s="43" t="s">
        <v>2073</v>
      </c>
      <c r="T653" s="43" t="s">
        <v>6817</v>
      </c>
      <c r="U653" s="43" t="s">
        <v>6857</v>
      </c>
      <c r="V653" s="43" t="s">
        <v>2073</v>
      </c>
      <c r="W653" s="43" t="s">
        <v>6858</v>
      </c>
      <c r="X653" s="43" t="s">
        <v>6859</v>
      </c>
      <c r="Y653" s="43" t="s">
        <v>6860</v>
      </c>
      <c r="Z653" s="43" t="s">
        <v>6861</v>
      </c>
      <c r="AA653" s="43" t="s">
        <v>6861</v>
      </c>
      <c r="AB653" s="43" t="s">
        <v>6862</v>
      </c>
      <c r="AC653" s="43" t="s">
        <v>6863</v>
      </c>
      <c r="AD653" s="43" t="s">
        <v>6864</v>
      </c>
      <c r="AE653" s="43" t="s">
        <v>6865</v>
      </c>
    </row>
    <row r="654" spans="1:31" hidden="1" x14ac:dyDescent="0.25">
      <c r="A654" s="43" t="s">
        <v>1629</v>
      </c>
      <c r="B654" s="43" t="s">
        <v>2069</v>
      </c>
      <c r="C654" s="43" t="s">
        <v>1629</v>
      </c>
      <c r="F654" s="43">
        <v>18560</v>
      </c>
      <c r="G654" s="43">
        <v>772500</v>
      </c>
      <c r="H654" s="43" t="s">
        <v>1632</v>
      </c>
      <c r="I654" s="43" t="s">
        <v>2070</v>
      </c>
      <c r="J654" s="96" t="s">
        <v>1630</v>
      </c>
      <c r="K654" s="43" t="s">
        <v>6866</v>
      </c>
      <c r="L654" s="43" t="s">
        <v>6867</v>
      </c>
      <c r="M654" s="43">
        <v>0</v>
      </c>
      <c r="N654" s="43">
        <v>0</v>
      </c>
      <c r="O654" s="43">
        <v>0</v>
      </c>
      <c r="P654" s="43">
        <v>0</v>
      </c>
      <c r="Q654" s="43" t="s">
        <v>2073</v>
      </c>
      <c r="R654" s="43" t="s">
        <v>2073</v>
      </c>
      <c r="S654" s="43" t="s">
        <v>2073</v>
      </c>
      <c r="T654" s="43" t="s">
        <v>6817</v>
      </c>
      <c r="U654" s="43" t="s">
        <v>6868</v>
      </c>
      <c r="V654" s="43" t="s">
        <v>2073</v>
      </c>
      <c r="W654" s="43" t="s">
        <v>2073</v>
      </c>
      <c r="X654" s="43" t="s">
        <v>2073</v>
      </c>
      <c r="Y654" s="43" t="s">
        <v>2073</v>
      </c>
      <c r="Z654" s="43" t="s">
        <v>2073</v>
      </c>
      <c r="AA654" s="43" t="s">
        <v>2073</v>
      </c>
      <c r="AB654" s="43" t="s">
        <v>2073</v>
      </c>
      <c r="AC654" s="43" t="s">
        <v>2073</v>
      </c>
      <c r="AD654" s="43" t="s">
        <v>2073</v>
      </c>
      <c r="AE654" s="43" t="s">
        <v>6869</v>
      </c>
    </row>
    <row r="655" spans="1:31" x14ac:dyDescent="0.25">
      <c r="A655" s="43" t="s">
        <v>323</v>
      </c>
      <c r="B655" s="43" t="s">
        <v>2576</v>
      </c>
      <c r="C655" s="43" t="s">
        <v>323</v>
      </c>
      <c r="F655" s="43">
        <v>18770</v>
      </c>
      <c r="G655" s="43">
        <v>774500</v>
      </c>
      <c r="H655" s="43" t="s">
        <v>1667</v>
      </c>
      <c r="I655" s="43" t="s">
        <v>2070</v>
      </c>
      <c r="J655" s="96" t="s">
        <v>1665</v>
      </c>
      <c r="K655" s="43" t="s">
        <v>1666</v>
      </c>
      <c r="L655" s="43" t="s">
        <v>6870</v>
      </c>
      <c r="M655" s="43">
        <v>68</v>
      </c>
      <c r="N655" s="43">
        <v>90</v>
      </c>
      <c r="O655" s="43">
        <v>12</v>
      </c>
      <c r="P655" s="43">
        <v>26</v>
      </c>
      <c r="Q655" s="43" t="s">
        <v>2073</v>
      </c>
      <c r="R655" s="43">
        <v>1.5</v>
      </c>
      <c r="S655" s="43" t="s">
        <v>2073</v>
      </c>
      <c r="T655" s="43" t="s">
        <v>6817</v>
      </c>
      <c r="U655" s="43" t="s">
        <v>6871</v>
      </c>
      <c r="V655" s="43" t="s">
        <v>2073</v>
      </c>
      <c r="W655" s="43" t="s">
        <v>6872</v>
      </c>
      <c r="X655" s="43" t="s">
        <v>6873</v>
      </c>
      <c r="Y655" s="43" t="s">
        <v>6874</v>
      </c>
      <c r="Z655" s="43" t="s">
        <v>6875</v>
      </c>
      <c r="AA655" s="43" t="s">
        <v>6876</v>
      </c>
      <c r="AB655" s="43" t="s">
        <v>6877</v>
      </c>
      <c r="AC655" s="43" t="s">
        <v>6878</v>
      </c>
      <c r="AD655" s="43" t="s">
        <v>6879</v>
      </c>
      <c r="AE655" s="43" t="s">
        <v>6880</v>
      </c>
    </row>
    <row r="656" spans="1:31" hidden="1" x14ac:dyDescent="0.25">
      <c r="A656" s="43" t="s">
        <v>1654</v>
      </c>
      <c r="B656" s="43" t="s">
        <v>2069</v>
      </c>
      <c r="C656" s="43" t="s">
        <v>1654</v>
      </c>
      <c r="F656" s="43">
        <v>18760</v>
      </c>
      <c r="G656" s="43">
        <v>775500</v>
      </c>
      <c r="H656" s="43" t="s">
        <v>1657</v>
      </c>
      <c r="I656" s="43" t="s">
        <v>2070</v>
      </c>
      <c r="J656" s="96" t="s">
        <v>1655</v>
      </c>
      <c r="K656" s="43" t="s">
        <v>1656</v>
      </c>
      <c r="L656" s="43" t="s">
        <v>6881</v>
      </c>
      <c r="M656" s="43">
        <v>0</v>
      </c>
      <c r="N656" s="43">
        <v>0</v>
      </c>
      <c r="O656" s="43">
        <v>0</v>
      </c>
      <c r="P656" s="43">
        <v>0</v>
      </c>
      <c r="Q656" s="43" t="s">
        <v>2073</v>
      </c>
      <c r="R656" s="43" t="s">
        <v>2073</v>
      </c>
      <c r="S656" s="43" t="s">
        <v>2073</v>
      </c>
      <c r="T656" s="43" t="s">
        <v>6817</v>
      </c>
      <c r="U656" s="43" t="s">
        <v>6882</v>
      </c>
      <c r="V656" s="43" t="s">
        <v>2073</v>
      </c>
      <c r="W656" s="43" t="s">
        <v>2073</v>
      </c>
      <c r="X656" s="43" t="s">
        <v>2073</v>
      </c>
      <c r="Y656" s="43" t="s">
        <v>2073</v>
      </c>
      <c r="Z656" s="43" t="s">
        <v>2073</v>
      </c>
      <c r="AA656" s="43" t="s">
        <v>2073</v>
      </c>
      <c r="AB656" s="43" t="s">
        <v>2073</v>
      </c>
      <c r="AC656" s="43" t="s">
        <v>2073</v>
      </c>
      <c r="AD656" s="43" t="s">
        <v>2073</v>
      </c>
      <c r="AE656" s="43" t="s">
        <v>6883</v>
      </c>
    </row>
    <row r="657" spans="1:31" x14ac:dyDescent="0.25">
      <c r="A657" s="43" t="s">
        <v>321</v>
      </c>
      <c r="B657" s="43" t="s">
        <v>2576</v>
      </c>
      <c r="C657" s="43" t="s">
        <v>321</v>
      </c>
      <c r="F657" s="43">
        <v>18730</v>
      </c>
      <c r="G657" s="43">
        <v>776000</v>
      </c>
      <c r="H657" s="43" t="s">
        <v>1653</v>
      </c>
      <c r="I657" s="43" t="s">
        <v>2070</v>
      </c>
      <c r="J657" s="96" t="s">
        <v>1651</v>
      </c>
      <c r="K657" s="43" t="s">
        <v>1652</v>
      </c>
      <c r="L657" s="43" t="s">
        <v>6884</v>
      </c>
      <c r="M657" s="43">
        <v>71</v>
      </c>
      <c r="N657" s="43">
        <v>86</v>
      </c>
      <c r="O657" s="43">
        <v>14</v>
      </c>
      <c r="P657" s="43">
        <v>28</v>
      </c>
      <c r="Q657" s="43" t="s">
        <v>2073</v>
      </c>
      <c r="R657" s="43">
        <v>1.5</v>
      </c>
      <c r="S657" s="43" t="s">
        <v>2073</v>
      </c>
      <c r="T657" s="43" t="s">
        <v>6817</v>
      </c>
      <c r="U657" s="43" t="s">
        <v>5046</v>
      </c>
      <c r="V657" s="43" t="s">
        <v>2073</v>
      </c>
      <c r="W657" s="43" t="s">
        <v>6885</v>
      </c>
      <c r="X657" s="43" t="s">
        <v>6886</v>
      </c>
      <c r="Y657" s="43" t="s">
        <v>6887</v>
      </c>
      <c r="Z657" s="43" t="s">
        <v>6888</v>
      </c>
      <c r="AA657" s="43" t="s">
        <v>6889</v>
      </c>
      <c r="AB657" s="43" t="s">
        <v>6890</v>
      </c>
      <c r="AC657" s="43" t="s">
        <v>6891</v>
      </c>
      <c r="AD657" s="43" t="s">
        <v>6892</v>
      </c>
      <c r="AE657" s="43" t="s">
        <v>6893</v>
      </c>
    </row>
    <row r="658" spans="1:31" x14ac:dyDescent="0.25">
      <c r="A658" s="43" t="s">
        <v>320</v>
      </c>
      <c r="B658" s="43" t="s">
        <v>2576</v>
      </c>
      <c r="C658" s="43" t="s">
        <v>320</v>
      </c>
      <c r="D658" s="43" t="s">
        <v>2143</v>
      </c>
      <c r="F658" s="43">
        <v>18740</v>
      </c>
      <c r="G658" s="43">
        <v>776500</v>
      </c>
      <c r="H658" s="43" t="s">
        <v>1650</v>
      </c>
      <c r="I658" s="43" t="s">
        <v>2070</v>
      </c>
      <c r="J658" s="96" t="s">
        <v>1648</v>
      </c>
      <c r="K658" s="43" t="s">
        <v>1649</v>
      </c>
      <c r="L658" s="43" t="s">
        <v>6894</v>
      </c>
      <c r="M658" s="43">
        <v>65</v>
      </c>
      <c r="N658" s="43">
        <v>78</v>
      </c>
      <c r="O658" s="43">
        <v>11</v>
      </c>
      <c r="P658" s="43">
        <v>20</v>
      </c>
      <c r="Q658" s="43" t="s">
        <v>2073</v>
      </c>
      <c r="R658" s="43">
        <v>1</v>
      </c>
      <c r="S658" s="43" t="s">
        <v>2073</v>
      </c>
      <c r="T658" s="43" t="s">
        <v>6817</v>
      </c>
      <c r="U658" s="43" t="s">
        <v>2848</v>
      </c>
      <c r="V658" s="43" t="s">
        <v>2073</v>
      </c>
      <c r="W658" s="43" t="s">
        <v>6895</v>
      </c>
      <c r="X658" s="43" t="s">
        <v>6896</v>
      </c>
      <c r="Y658" s="43" t="s">
        <v>6897</v>
      </c>
      <c r="Z658" s="43" t="s">
        <v>6898</v>
      </c>
      <c r="AA658" s="43" t="s">
        <v>6899</v>
      </c>
      <c r="AB658" s="43" t="s">
        <v>6900</v>
      </c>
      <c r="AC658" s="43" t="s">
        <v>6901</v>
      </c>
      <c r="AD658" s="43" t="s">
        <v>6902</v>
      </c>
      <c r="AE658" s="43" t="s">
        <v>6903</v>
      </c>
    </row>
    <row r="659" spans="1:31" hidden="1" x14ac:dyDescent="0.25">
      <c r="A659" s="43" t="s">
        <v>1661</v>
      </c>
      <c r="B659" s="43" t="s">
        <v>2069</v>
      </c>
      <c r="C659" s="43" t="s">
        <v>1661</v>
      </c>
      <c r="F659" s="43">
        <v>18530</v>
      </c>
      <c r="G659" s="43">
        <v>777000</v>
      </c>
      <c r="H659" s="43" t="s">
        <v>1664</v>
      </c>
      <c r="I659" s="43" t="s">
        <v>2070</v>
      </c>
      <c r="J659" s="96" t="s">
        <v>1662</v>
      </c>
      <c r="K659" s="43" t="s">
        <v>1663</v>
      </c>
      <c r="L659" s="43" t="s">
        <v>6904</v>
      </c>
      <c r="M659" s="43">
        <v>0</v>
      </c>
      <c r="N659" s="43">
        <v>0</v>
      </c>
      <c r="O659" s="43">
        <v>0</v>
      </c>
      <c r="P659" s="43">
        <v>0</v>
      </c>
      <c r="Q659" s="43" t="s">
        <v>2073</v>
      </c>
      <c r="R659" s="43" t="s">
        <v>2073</v>
      </c>
      <c r="S659" s="43" t="s">
        <v>2073</v>
      </c>
      <c r="T659" s="43" t="s">
        <v>6817</v>
      </c>
      <c r="U659" s="43" t="s">
        <v>6905</v>
      </c>
      <c r="V659" s="43" t="s">
        <v>2073</v>
      </c>
      <c r="W659" s="43" t="s">
        <v>2073</v>
      </c>
      <c r="X659" s="43" t="s">
        <v>2073</v>
      </c>
      <c r="Y659" s="43" t="s">
        <v>2073</v>
      </c>
      <c r="Z659" s="43" t="s">
        <v>2073</v>
      </c>
      <c r="AA659" s="43" t="s">
        <v>2073</v>
      </c>
      <c r="AB659" s="43" t="s">
        <v>2073</v>
      </c>
      <c r="AC659" s="43" t="s">
        <v>2073</v>
      </c>
      <c r="AD659" s="43" t="s">
        <v>2073</v>
      </c>
      <c r="AE659" s="43" t="s">
        <v>2073</v>
      </c>
    </row>
    <row r="660" spans="1:31" hidden="1" x14ac:dyDescent="0.25">
      <c r="A660" s="43" t="s">
        <v>1990</v>
      </c>
      <c r="B660" s="43" t="s">
        <v>2069</v>
      </c>
      <c r="C660" s="43" t="s">
        <v>1990</v>
      </c>
      <c r="F660" s="43">
        <v>18400</v>
      </c>
      <c r="G660" s="43">
        <v>781500</v>
      </c>
      <c r="H660" s="43" t="s">
        <v>6906</v>
      </c>
      <c r="J660" s="96" t="s">
        <v>6907</v>
      </c>
      <c r="K660" s="43" t="s">
        <v>6908</v>
      </c>
      <c r="L660" s="43" t="s">
        <v>6909</v>
      </c>
      <c r="M660" s="43">
        <v>0</v>
      </c>
      <c r="N660" s="43">
        <v>0</v>
      </c>
      <c r="O660" s="43">
        <v>0</v>
      </c>
      <c r="P660" s="43">
        <v>0</v>
      </c>
      <c r="Q660" s="43" t="s">
        <v>2073</v>
      </c>
      <c r="R660" s="43" t="s">
        <v>2073</v>
      </c>
      <c r="S660" s="43" t="s">
        <v>2073</v>
      </c>
      <c r="T660" s="43" t="s">
        <v>6910</v>
      </c>
      <c r="U660" s="43" t="s">
        <v>4361</v>
      </c>
      <c r="V660" s="43" t="s">
        <v>2073</v>
      </c>
      <c r="W660" s="43" t="s">
        <v>2073</v>
      </c>
      <c r="X660" s="43" t="s">
        <v>2073</v>
      </c>
      <c r="Y660" s="43" t="s">
        <v>2073</v>
      </c>
      <c r="Z660" s="43" t="s">
        <v>2073</v>
      </c>
      <c r="AA660" s="43" t="s">
        <v>2073</v>
      </c>
      <c r="AB660" s="43" t="s">
        <v>2073</v>
      </c>
      <c r="AC660" s="43" t="s">
        <v>2073</v>
      </c>
      <c r="AD660" s="43" t="s">
        <v>2073</v>
      </c>
      <c r="AE660" s="43" t="s">
        <v>6911</v>
      </c>
    </row>
    <row r="661" spans="1:31" hidden="1" x14ac:dyDescent="0.25">
      <c r="A661" s="43" t="s">
        <v>1618</v>
      </c>
      <c r="B661" s="43" t="s">
        <v>2069</v>
      </c>
      <c r="C661" s="43" t="s">
        <v>1618</v>
      </c>
      <c r="F661" s="43">
        <v>18350</v>
      </c>
      <c r="G661" s="43">
        <v>782500</v>
      </c>
      <c r="H661" s="43" t="s">
        <v>1621</v>
      </c>
      <c r="I661" s="43" t="s">
        <v>2070</v>
      </c>
      <c r="J661" s="96" t="s">
        <v>1619</v>
      </c>
      <c r="K661" s="43" t="s">
        <v>1620</v>
      </c>
      <c r="L661" s="43" t="s">
        <v>6912</v>
      </c>
      <c r="M661" s="43">
        <v>0</v>
      </c>
      <c r="N661" s="43">
        <v>0</v>
      </c>
      <c r="O661" s="43">
        <v>0</v>
      </c>
      <c r="P661" s="43">
        <v>0</v>
      </c>
      <c r="Q661" s="43" t="s">
        <v>2073</v>
      </c>
      <c r="R661" s="43" t="s">
        <v>2073</v>
      </c>
      <c r="S661" s="43" t="s">
        <v>2073</v>
      </c>
      <c r="T661" s="43" t="s">
        <v>6913</v>
      </c>
      <c r="U661" s="43" t="s">
        <v>6914</v>
      </c>
      <c r="V661" s="43" t="s">
        <v>2073</v>
      </c>
      <c r="W661" s="43" t="s">
        <v>2073</v>
      </c>
      <c r="X661" s="43" t="s">
        <v>2073</v>
      </c>
      <c r="Y661" s="43" t="s">
        <v>2073</v>
      </c>
      <c r="Z661" s="43" t="s">
        <v>2073</v>
      </c>
      <c r="AA661" s="43" t="s">
        <v>2073</v>
      </c>
      <c r="AB661" s="43" t="s">
        <v>2073</v>
      </c>
      <c r="AC661" s="43" t="s">
        <v>2073</v>
      </c>
      <c r="AD661" s="43" t="s">
        <v>2073</v>
      </c>
      <c r="AE661" s="43" t="s">
        <v>2073</v>
      </c>
    </row>
    <row r="662" spans="1:31" hidden="1" x14ac:dyDescent="0.25">
      <c r="A662" s="43" t="s">
        <v>1674</v>
      </c>
      <c r="B662" s="43" t="s">
        <v>2069</v>
      </c>
      <c r="C662" s="43" t="s">
        <v>1674</v>
      </c>
      <c r="F662" s="43">
        <v>18870</v>
      </c>
      <c r="G662" s="43">
        <v>803500</v>
      </c>
      <c r="H662" s="43" t="s">
        <v>1677</v>
      </c>
      <c r="I662" s="43" t="s">
        <v>2070</v>
      </c>
      <c r="J662" s="96" t="s">
        <v>1675</v>
      </c>
      <c r="K662" s="43" t="s">
        <v>1676</v>
      </c>
      <c r="L662" s="43" t="s">
        <v>6915</v>
      </c>
      <c r="M662" s="43">
        <v>0</v>
      </c>
      <c r="N662" s="43">
        <v>0</v>
      </c>
      <c r="O662" s="43">
        <v>0</v>
      </c>
      <c r="P662" s="43">
        <v>0</v>
      </c>
      <c r="Q662" s="43" t="s">
        <v>2073</v>
      </c>
      <c r="R662" s="43" t="s">
        <v>2073</v>
      </c>
      <c r="S662" s="43" t="s">
        <v>2073</v>
      </c>
      <c r="T662" s="43" t="s">
        <v>6916</v>
      </c>
      <c r="U662" s="43" t="s">
        <v>6917</v>
      </c>
      <c r="V662" s="43" t="s">
        <v>2073</v>
      </c>
      <c r="W662" s="43" t="s">
        <v>2073</v>
      </c>
      <c r="X662" s="43" t="s">
        <v>2073</v>
      </c>
      <c r="Y662" s="43" t="s">
        <v>2073</v>
      </c>
      <c r="Z662" s="43" t="s">
        <v>2073</v>
      </c>
      <c r="AA662" s="43" t="s">
        <v>2073</v>
      </c>
      <c r="AB662" s="43" t="s">
        <v>2073</v>
      </c>
      <c r="AC662" s="43" t="s">
        <v>2073</v>
      </c>
      <c r="AD662" s="43" t="s">
        <v>2073</v>
      </c>
      <c r="AE662" s="43" t="s">
        <v>6918</v>
      </c>
    </row>
    <row r="663" spans="1:31" x14ac:dyDescent="0.25">
      <c r="A663" s="43" t="s">
        <v>1678</v>
      </c>
      <c r="B663" s="43" t="s">
        <v>6919</v>
      </c>
      <c r="C663" s="43" t="s">
        <v>1678</v>
      </c>
      <c r="F663" s="43">
        <v>99970</v>
      </c>
      <c r="G663" s="43">
        <v>900600</v>
      </c>
      <c r="H663" s="43" t="s">
        <v>1680</v>
      </c>
      <c r="I663" s="43" t="s">
        <v>2070</v>
      </c>
      <c r="J663" s="96" t="s">
        <v>1679</v>
      </c>
      <c r="L663" s="43" t="s">
        <v>6920</v>
      </c>
      <c r="M663" s="43">
        <v>0</v>
      </c>
      <c r="N663" s="43">
        <v>0</v>
      </c>
      <c r="O663" s="43">
        <v>0</v>
      </c>
      <c r="P663" s="43">
        <v>0</v>
      </c>
      <c r="Q663" s="43" t="s">
        <v>2073</v>
      </c>
      <c r="R663" s="43" t="s">
        <v>2073</v>
      </c>
      <c r="S663" s="43" t="s">
        <v>2073</v>
      </c>
      <c r="T663" s="43" t="s">
        <v>2073</v>
      </c>
      <c r="U663" s="43" t="s">
        <v>2073</v>
      </c>
      <c r="V663" s="43" t="s">
        <v>2073</v>
      </c>
      <c r="W663" s="43" t="s">
        <v>2073</v>
      </c>
      <c r="X663" s="43" t="s">
        <v>2073</v>
      </c>
      <c r="Y663" s="43" t="s">
        <v>2073</v>
      </c>
      <c r="Z663" s="43" t="s">
        <v>2073</v>
      </c>
      <c r="AA663" s="43" t="s">
        <v>2073</v>
      </c>
      <c r="AB663" s="43" t="s">
        <v>2073</v>
      </c>
      <c r="AC663" s="43" t="s">
        <v>2073</v>
      </c>
      <c r="AD663" s="43" t="s">
        <v>2073</v>
      </c>
      <c r="AE663" s="43" t="s">
        <v>2073</v>
      </c>
    </row>
    <row r="664" spans="1:31" hidden="1" x14ac:dyDescent="0.25">
      <c r="A664" s="43" t="s">
        <v>1681</v>
      </c>
      <c r="B664" s="43" t="s">
        <v>2069</v>
      </c>
      <c r="C664" s="43" t="s">
        <v>1681</v>
      </c>
      <c r="F664" s="43">
        <v>99980</v>
      </c>
      <c r="G664" s="43">
        <v>900700</v>
      </c>
      <c r="H664" s="43" t="s">
        <v>1683</v>
      </c>
      <c r="I664" s="43" t="s">
        <v>2070</v>
      </c>
      <c r="J664" s="43" t="s">
        <v>6921</v>
      </c>
      <c r="L664" s="43" t="s">
        <v>6922</v>
      </c>
      <c r="M664" s="43">
        <v>0</v>
      </c>
      <c r="N664" s="43">
        <v>0</v>
      </c>
      <c r="O664" s="43">
        <v>0</v>
      </c>
      <c r="P664" s="43">
        <v>0</v>
      </c>
      <c r="Q664" s="43" t="s">
        <v>2073</v>
      </c>
      <c r="R664" s="43" t="s">
        <v>2073</v>
      </c>
      <c r="S664" s="43" t="s">
        <v>2073</v>
      </c>
      <c r="T664" s="43" t="s">
        <v>2073</v>
      </c>
      <c r="U664" s="43" t="s">
        <v>2073</v>
      </c>
      <c r="V664" s="43" t="s">
        <v>2073</v>
      </c>
      <c r="W664" s="43" t="s">
        <v>2073</v>
      </c>
      <c r="X664" s="43" t="s">
        <v>2073</v>
      </c>
      <c r="Y664" s="43" t="s">
        <v>2073</v>
      </c>
      <c r="Z664" s="43" t="s">
        <v>2073</v>
      </c>
      <c r="AA664" s="43" t="s">
        <v>2073</v>
      </c>
      <c r="AB664" s="43" t="s">
        <v>2073</v>
      </c>
      <c r="AC664" s="43" t="s">
        <v>2073</v>
      </c>
      <c r="AD664" s="43" t="s">
        <v>2073</v>
      </c>
      <c r="AE664" s="43" t="s">
        <v>2073</v>
      </c>
    </row>
    <row r="665" spans="1:31" hidden="1" x14ac:dyDescent="0.25">
      <c r="A665" s="43" t="s">
        <v>1684</v>
      </c>
      <c r="B665" s="43" t="s">
        <v>2069</v>
      </c>
      <c r="C665" s="43" t="s">
        <v>1684</v>
      </c>
      <c r="F665" s="43">
        <v>99999</v>
      </c>
      <c r="G665" s="43">
        <v>900800</v>
      </c>
      <c r="H665" s="43" t="s">
        <v>1686</v>
      </c>
      <c r="I665" s="43" t="s">
        <v>2070</v>
      </c>
      <c r="J665" s="43" t="s">
        <v>1685</v>
      </c>
      <c r="L665" s="43" t="s">
        <v>6923</v>
      </c>
      <c r="M665" s="43">
        <v>0</v>
      </c>
      <c r="N665" s="43">
        <v>0</v>
      </c>
      <c r="O665" s="43">
        <v>0</v>
      </c>
      <c r="P665" s="43">
        <v>0</v>
      </c>
      <c r="Q665" s="43" t="s">
        <v>2073</v>
      </c>
      <c r="R665" s="43" t="s">
        <v>2073</v>
      </c>
      <c r="S665" s="43" t="s">
        <v>2073</v>
      </c>
      <c r="T665" s="43" t="s">
        <v>2073</v>
      </c>
      <c r="U665" s="43" t="s">
        <v>2073</v>
      </c>
      <c r="V665" s="43" t="s">
        <v>2073</v>
      </c>
      <c r="W665" s="43" t="s">
        <v>2073</v>
      </c>
      <c r="X665" s="43" t="s">
        <v>2073</v>
      </c>
      <c r="Y665" s="43" t="s">
        <v>2073</v>
      </c>
      <c r="Z665" s="43" t="s">
        <v>2073</v>
      </c>
      <c r="AA665" s="43" t="s">
        <v>2073</v>
      </c>
      <c r="AB665" s="43" t="s">
        <v>2073</v>
      </c>
      <c r="AC665" s="43" t="s">
        <v>2073</v>
      </c>
      <c r="AD665" s="43" t="s">
        <v>2073</v>
      </c>
      <c r="AE665" s="43" t="s">
        <v>2073</v>
      </c>
    </row>
    <row r="666" spans="1:31" hidden="1" x14ac:dyDescent="0.25">
      <c r="A666" s="43" t="s">
        <v>1991</v>
      </c>
      <c r="B666" s="43" t="s">
        <v>2069</v>
      </c>
      <c r="C666" s="43" t="s">
        <v>1991</v>
      </c>
      <c r="F666" s="43" t="s">
        <v>6924</v>
      </c>
      <c r="G666" s="43">
        <v>900900</v>
      </c>
      <c r="H666" s="43" t="s">
        <v>6925</v>
      </c>
      <c r="J666" s="43" t="s">
        <v>6926</v>
      </c>
      <c r="M666" s="43">
        <v>0</v>
      </c>
      <c r="N666" s="43">
        <v>0</v>
      </c>
      <c r="O666" s="43">
        <v>0</v>
      </c>
      <c r="P666" s="43">
        <v>0</v>
      </c>
      <c r="Q666" s="43" t="s">
        <v>2073</v>
      </c>
      <c r="R666" s="43" t="s">
        <v>2073</v>
      </c>
      <c r="S666" s="43" t="s">
        <v>2073</v>
      </c>
      <c r="T666" s="43" t="s">
        <v>2073</v>
      </c>
      <c r="U666" s="43" t="s">
        <v>2073</v>
      </c>
      <c r="V666" s="43" t="s">
        <v>2073</v>
      </c>
      <c r="W666" s="43" t="s">
        <v>2073</v>
      </c>
      <c r="X666" s="43" t="s">
        <v>2073</v>
      </c>
      <c r="Y666" s="43" t="s">
        <v>2073</v>
      </c>
      <c r="Z666" s="43" t="s">
        <v>2073</v>
      </c>
      <c r="AA666" s="43" t="s">
        <v>2073</v>
      </c>
      <c r="AB666" s="43" t="s">
        <v>2073</v>
      </c>
      <c r="AC666" s="43" t="s">
        <v>2073</v>
      </c>
      <c r="AD666" s="43" t="s">
        <v>2073</v>
      </c>
      <c r="AE666" s="43" t="s">
        <v>2073</v>
      </c>
    </row>
    <row r="667" spans="1:31" hidden="1" x14ac:dyDescent="0.25">
      <c r="A667" s="43" t="s">
        <v>1992</v>
      </c>
      <c r="B667" s="43" t="s">
        <v>6927</v>
      </c>
      <c r="C667" s="43" t="s">
        <v>1992</v>
      </c>
      <c r="F667" s="43">
        <v>90040</v>
      </c>
      <c r="G667" s="43" t="s">
        <v>6928</v>
      </c>
      <c r="H667" s="43" t="s">
        <v>6929</v>
      </c>
      <c r="J667" s="43" t="s">
        <v>6930</v>
      </c>
      <c r="K667" s="43" t="s">
        <v>6931</v>
      </c>
      <c r="L667" s="43" t="s">
        <v>6932</v>
      </c>
      <c r="M667" s="43">
        <v>0</v>
      </c>
      <c r="N667" s="43">
        <v>0</v>
      </c>
      <c r="O667" s="43">
        <v>0</v>
      </c>
      <c r="P667" s="43">
        <v>0</v>
      </c>
      <c r="Q667" s="43" t="s">
        <v>2073</v>
      </c>
      <c r="R667" s="43" t="s">
        <v>2073</v>
      </c>
      <c r="S667" s="43" t="s">
        <v>2073</v>
      </c>
      <c r="T667" s="43" t="s">
        <v>2073</v>
      </c>
      <c r="U667" s="43" t="s">
        <v>2073</v>
      </c>
      <c r="V667" s="43" t="s">
        <v>2073</v>
      </c>
      <c r="W667" s="43" t="s">
        <v>2073</v>
      </c>
      <c r="X667" s="43" t="s">
        <v>2073</v>
      </c>
      <c r="Y667" s="43" t="s">
        <v>2073</v>
      </c>
      <c r="Z667" s="43" t="s">
        <v>2073</v>
      </c>
      <c r="AA667" s="43" t="s">
        <v>2073</v>
      </c>
      <c r="AB667" s="43" t="s">
        <v>2073</v>
      </c>
      <c r="AC667" s="43" t="s">
        <v>2073</v>
      </c>
      <c r="AD667" s="43" t="s">
        <v>2073</v>
      </c>
      <c r="AE667" s="43" t="s">
        <v>2073</v>
      </c>
    </row>
    <row r="668" spans="1:31" hidden="1" x14ac:dyDescent="0.25">
      <c r="A668" s="43" t="s">
        <v>1993</v>
      </c>
      <c r="B668" s="43" t="s">
        <v>6927</v>
      </c>
      <c r="C668" s="43" t="s">
        <v>1993</v>
      </c>
      <c r="F668" s="43">
        <v>90650</v>
      </c>
      <c r="G668" s="43" t="s">
        <v>6933</v>
      </c>
      <c r="H668" s="43" t="s">
        <v>6934</v>
      </c>
      <c r="J668" s="43" t="s">
        <v>6935</v>
      </c>
      <c r="K668" s="43" t="s">
        <v>6936</v>
      </c>
      <c r="L668" s="43" t="s">
        <v>6937</v>
      </c>
      <c r="M668" s="43">
        <v>0</v>
      </c>
      <c r="N668" s="43">
        <v>0</v>
      </c>
      <c r="O668" s="43">
        <v>0</v>
      </c>
      <c r="P668" s="43">
        <v>0</v>
      </c>
      <c r="Q668" s="43" t="s">
        <v>2073</v>
      </c>
      <c r="R668" s="43" t="s">
        <v>2073</v>
      </c>
      <c r="S668" s="43" t="s">
        <v>2073</v>
      </c>
      <c r="T668" s="43" t="s">
        <v>2073</v>
      </c>
      <c r="U668" s="43" t="s">
        <v>2073</v>
      </c>
      <c r="V668" s="43" t="s">
        <v>2073</v>
      </c>
      <c r="W668" s="43" t="s">
        <v>2073</v>
      </c>
      <c r="X668" s="43" t="s">
        <v>2073</v>
      </c>
      <c r="Y668" s="43" t="s">
        <v>2073</v>
      </c>
      <c r="Z668" s="43" t="s">
        <v>2073</v>
      </c>
      <c r="AA668" s="43" t="s">
        <v>2073</v>
      </c>
      <c r="AB668" s="43" t="s">
        <v>2073</v>
      </c>
      <c r="AC668" s="43" t="s">
        <v>2073</v>
      </c>
      <c r="AD668" s="43" t="s">
        <v>2073</v>
      </c>
      <c r="AE668" s="43" t="s">
        <v>2073</v>
      </c>
    </row>
    <row r="669" spans="1:31" hidden="1" x14ac:dyDescent="0.25">
      <c r="A669" s="43" t="s">
        <v>1994</v>
      </c>
      <c r="B669" s="43" t="s">
        <v>6927</v>
      </c>
      <c r="C669" s="43" t="s">
        <v>1994</v>
      </c>
      <c r="F669" s="43" t="s">
        <v>6938</v>
      </c>
      <c r="G669" s="43" t="s">
        <v>6939</v>
      </c>
      <c r="H669" s="43" t="s">
        <v>6940</v>
      </c>
      <c r="J669" s="43" t="s">
        <v>6941</v>
      </c>
      <c r="K669" s="43" t="s">
        <v>6942</v>
      </c>
      <c r="L669" s="43" t="s">
        <v>6943</v>
      </c>
      <c r="M669" s="43">
        <v>0</v>
      </c>
      <c r="N669" s="43">
        <v>0</v>
      </c>
      <c r="O669" s="43">
        <v>0</v>
      </c>
      <c r="P669" s="43">
        <v>0</v>
      </c>
      <c r="Q669" s="43" t="s">
        <v>2073</v>
      </c>
      <c r="R669" s="43" t="s">
        <v>2073</v>
      </c>
      <c r="S669" s="43" t="s">
        <v>2073</v>
      </c>
      <c r="T669" s="43" t="s">
        <v>2073</v>
      </c>
      <c r="U669" s="43" t="s">
        <v>2073</v>
      </c>
      <c r="V669" s="43" t="s">
        <v>2073</v>
      </c>
      <c r="W669" s="43" t="s">
        <v>2073</v>
      </c>
      <c r="X669" s="43" t="s">
        <v>2073</v>
      </c>
      <c r="Y669" s="43" t="s">
        <v>2073</v>
      </c>
      <c r="Z669" s="43" t="s">
        <v>2073</v>
      </c>
      <c r="AA669" s="43" t="s">
        <v>2073</v>
      </c>
      <c r="AB669" s="43" t="s">
        <v>2073</v>
      </c>
      <c r="AC669" s="43" t="s">
        <v>2073</v>
      </c>
      <c r="AD669" s="43" t="s">
        <v>2073</v>
      </c>
      <c r="AE669" s="43" t="s">
        <v>6944</v>
      </c>
    </row>
    <row r="670" spans="1:31" hidden="1" x14ac:dyDescent="0.25">
      <c r="A670" s="43" t="s">
        <v>1995</v>
      </c>
      <c r="B670" s="43" t="s">
        <v>6927</v>
      </c>
      <c r="C670" s="43" t="s">
        <v>1995</v>
      </c>
      <c r="F670" s="43">
        <v>90020</v>
      </c>
      <c r="G670" s="43" t="s">
        <v>6945</v>
      </c>
      <c r="H670" s="43" t="s">
        <v>6946</v>
      </c>
      <c r="J670" s="43" t="s">
        <v>6947</v>
      </c>
      <c r="K670" s="43" t="s">
        <v>6948</v>
      </c>
      <c r="L670" s="43" t="s">
        <v>6949</v>
      </c>
      <c r="M670" s="43">
        <v>0</v>
      </c>
      <c r="N670" s="43">
        <v>0</v>
      </c>
      <c r="O670" s="43">
        <v>0</v>
      </c>
      <c r="P670" s="43">
        <v>0</v>
      </c>
      <c r="Q670" s="43" t="s">
        <v>2073</v>
      </c>
      <c r="R670" s="43" t="s">
        <v>2073</v>
      </c>
      <c r="S670" s="43" t="s">
        <v>2073</v>
      </c>
      <c r="T670" s="43" t="s">
        <v>2073</v>
      </c>
      <c r="U670" s="43" t="s">
        <v>2073</v>
      </c>
      <c r="V670" s="43" t="s">
        <v>2073</v>
      </c>
      <c r="W670" s="43" t="s">
        <v>2073</v>
      </c>
      <c r="X670" s="43" t="s">
        <v>2073</v>
      </c>
      <c r="Y670" s="43" t="s">
        <v>2073</v>
      </c>
      <c r="Z670" s="43" t="s">
        <v>6947</v>
      </c>
      <c r="AA670" s="43" t="s">
        <v>2073</v>
      </c>
      <c r="AB670" s="43" t="s">
        <v>2073</v>
      </c>
      <c r="AC670" s="43" t="s">
        <v>2073</v>
      </c>
      <c r="AD670" s="43" t="s">
        <v>2073</v>
      </c>
      <c r="AE670" s="43" t="s">
        <v>6950</v>
      </c>
    </row>
    <row r="671" spans="1:31" hidden="1" x14ac:dyDescent="0.25">
      <c r="A671" s="43" t="s">
        <v>1996</v>
      </c>
      <c r="B671" s="43" t="s">
        <v>6919</v>
      </c>
      <c r="C671" s="43" t="s">
        <v>1996</v>
      </c>
      <c r="F671" s="43" t="s">
        <v>6951</v>
      </c>
      <c r="G671" s="43" t="s">
        <v>6952</v>
      </c>
      <c r="H671" s="43" t="s">
        <v>6953</v>
      </c>
      <c r="J671" s="43" t="s">
        <v>6954</v>
      </c>
      <c r="K671" s="43" t="s">
        <v>6955</v>
      </c>
      <c r="L671" s="43" t="s">
        <v>6956</v>
      </c>
      <c r="M671" s="43">
        <v>0</v>
      </c>
      <c r="N671" s="43">
        <v>0</v>
      </c>
      <c r="O671" s="43">
        <v>0</v>
      </c>
      <c r="P671" s="43">
        <v>0</v>
      </c>
      <c r="Q671" s="43" t="s">
        <v>2073</v>
      </c>
      <c r="R671" s="43" t="s">
        <v>2073</v>
      </c>
      <c r="S671" s="43" t="s">
        <v>2073</v>
      </c>
      <c r="T671" s="43" t="s">
        <v>2073</v>
      </c>
      <c r="U671" s="43" t="s">
        <v>2073</v>
      </c>
      <c r="V671" s="43" t="s">
        <v>2073</v>
      </c>
      <c r="W671" s="43" t="s">
        <v>6957</v>
      </c>
      <c r="X671" s="43" t="s">
        <v>6958</v>
      </c>
      <c r="Y671" s="43" t="s">
        <v>6959</v>
      </c>
      <c r="Z671" s="43" t="s">
        <v>6960</v>
      </c>
      <c r="AA671" s="43" t="s">
        <v>2073</v>
      </c>
      <c r="AB671" s="43" t="s">
        <v>6961</v>
      </c>
      <c r="AC671" s="43" t="s">
        <v>2073</v>
      </c>
      <c r="AD671" s="43" t="s">
        <v>2073</v>
      </c>
      <c r="AE671" s="43" t="s">
        <v>6962</v>
      </c>
    </row>
    <row r="672" spans="1:31" hidden="1" x14ac:dyDescent="0.25">
      <c r="A672" s="43" t="s">
        <v>1997</v>
      </c>
      <c r="B672" s="43" t="s">
        <v>6927</v>
      </c>
      <c r="C672" s="43" t="s">
        <v>1997</v>
      </c>
      <c r="F672" s="43">
        <v>90010</v>
      </c>
      <c r="G672" s="43" t="s">
        <v>6963</v>
      </c>
      <c r="H672" s="43" t="s">
        <v>6964</v>
      </c>
      <c r="J672" s="43" t="s">
        <v>6965</v>
      </c>
      <c r="K672" s="43" t="s">
        <v>6966</v>
      </c>
      <c r="L672" s="43" t="s">
        <v>6967</v>
      </c>
      <c r="M672" s="43">
        <v>0</v>
      </c>
      <c r="N672" s="43">
        <v>0</v>
      </c>
      <c r="O672" s="43">
        <v>0</v>
      </c>
      <c r="P672" s="43">
        <v>0</v>
      </c>
      <c r="Q672" s="43" t="s">
        <v>2073</v>
      </c>
      <c r="R672" s="43" t="s">
        <v>2073</v>
      </c>
      <c r="S672" s="43" t="s">
        <v>2073</v>
      </c>
      <c r="T672" s="43" t="s">
        <v>2073</v>
      </c>
      <c r="U672" s="43" t="s">
        <v>2073</v>
      </c>
      <c r="V672" s="43" t="s">
        <v>2073</v>
      </c>
      <c r="W672" s="43" t="s">
        <v>6968</v>
      </c>
      <c r="X672" s="43" t="s">
        <v>6969</v>
      </c>
      <c r="Y672" s="43" t="s">
        <v>6970</v>
      </c>
      <c r="Z672" s="43" t="s">
        <v>6971</v>
      </c>
      <c r="AA672" s="43" t="s">
        <v>2073</v>
      </c>
      <c r="AB672" s="43" t="s">
        <v>6972</v>
      </c>
      <c r="AC672" s="43" t="s">
        <v>2073</v>
      </c>
      <c r="AD672" s="43" t="s">
        <v>2073</v>
      </c>
      <c r="AE672" s="43" t="s">
        <v>6973</v>
      </c>
    </row>
    <row r="673" spans="1:31" hidden="1" x14ac:dyDescent="0.25">
      <c r="A673" s="43" t="s">
        <v>1998</v>
      </c>
      <c r="B673" s="43" t="s">
        <v>6927</v>
      </c>
      <c r="C673" s="43" t="s">
        <v>1998</v>
      </c>
      <c r="F673" s="43" t="s">
        <v>6974</v>
      </c>
      <c r="G673" s="43" t="s">
        <v>6975</v>
      </c>
      <c r="H673" s="43" t="s">
        <v>6976</v>
      </c>
      <c r="J673" s="43" t="s">
        <v>6977</v>
      </c>
      <c r="K673" s="43" t="s">
        <v>6978</v>
      </c>
      <c r="L673" s="43" t="s">
        <v>6979</v>
      </c>
      <c r="M673" s="43">
        <v>0</v>
      </c>
      <c r="N673" s="43">
        <v>0</v>
      </c>
      <c r="O673" s="43">
        <v>0</v>
      </c>
      <c r="P673" s="43">
        <v>0</v>
      </c>
      <c r="Q673" s="43" t="s">
        <v>2073</v>
      </c>
      <c r="R673" s="43" t="s">
        <v>2073</v>
      </c>
      <c r="S673" s="43" t="s">
        <v>2073</v>
      </c>
      <c r="T673" s="43" t="s">
        <v>2073</v>
      </c>
      <c r="U673" s="43" t="s">
        <v>2073</v>
      </c>
      <c r="V673" s="43" t="s">
        <v>2073</v>
      </c>
      <c r="W673" s="43" t="s">
        <v>2073</v>
      </c>
      <c r="X673" s="43" t="s">
        <v>6980</v>
      </c>
      <c r="Y673" s="43" t="s">
        <v>2073</v>
      </c>
      <c r="Z673" s="43" t="s">
        <v>6981</v>
      </c>
      <c r="AA673" s="43" t="s">
        <v>2073</v>
      </c>
      <c r="AB673" s="43" t="s">
        <v>2073</v>
      </c>
      <c r="AC673" s="43" t="s">
        <v>2073</v>
      </c>
      <c r="AD673" s="43" t="s">
        <v>2073</v>
      </c>
      <c r="AE673" s="43" t="s">
        <v>6982</v>
      </c>
    </row>
    <row r="674" spans="1:31" hidden="1" x14ac:dyDescent="0.25">
      <c r="A674" s="43" t="s">
        <v>1999</v>
      </c>
      <c r="B674" s="43" t="s">
        <v>6919</v>
      </c>
      <c r="C674" s="43" t="s">
        <v>1999</v>
      </c>
      <c r="F674" s="43" t="s">
        <v>6983</v>
      </c>
      <c r="G674" s="43" t="s">
        <v>6984</v>
      </c>
      <c r="H674" s="43" t="s">
        <v>6985</v>
      </c>
      <c r="J674" s="43" t="s">
        <v>6986</v>
      </c>
      <c r="K674" s="43" t="s">
        <v>6987</v>
      </c>
      <c r="L674" s="43" t="s">
        <v>6988</v>
      </c>
      <c r="M674" s="43">
        <v>0</v>
      </c>
      <c r="N674" s="43">
        <v>0</v>
      </c>
      <c r="O674" s="43">
        <v>0</v>
      </c>
      <c r="P674" s="43">
        <v>0</v>
      </c>
      <c r="Q674" s="43" t="s">
        <v>2073</v>
      </c>
      <c r="R674" s="43" t="s">
        <v>2073</v>
      </c>
      <c r="S674" s="43" t="s">
        <v>2073</v>
      </c>
      <c r="T674" s="43" t="s">
        <v>2073</v>
      </c>
      <c r="U674" s="43" t="s">
        <v>2073</v>
      </c>
      <c r="V674" s="43" t="s">
        <v>2073</v>
      </c>
      <c r="W674" s="43" t="s">
        <v>2073</v>
      </c>
      <c r="X674" s="43" t="s">
        <v>2073</v>
      </c>
      <c r="Y674" s="43" t="s">
        <v>2073</v>
      </c>
      <c r="Z674" s="43" t="s">
        <v>2073</v>
      </c>
      <c r="AA674" s="43" t="s">
        <v>2073</v>
      </c>
      <c r="AB674" s="43" t="s">
        <v>2073</v>
      </c>
      <c r="AC674" s="43" t="s">
        <v>2073</v>
      </c>
      <c r="AD674" s="43" t="s">
        <v>2073</v>
      </c>
      <c r="AE674" s="43" t="s">
        <v>6989</v>
      </c>
    </row>
    <row r="675" spans="1:31" hidden="1" x14ac:dyDescent="0.25">
      <c r="A675" s="43" t="s">
        <v>2000</v>
      </c>
      <c r="B675" s="43" t="s">
        <v>6927</v>
      </c>
      <c r="C675" s="43" t="s">
        <v>2000</v>
      </c>
      <c r="F675" s="43">
        <v>90480</v>
      </c>
      <c r="G675" s="43" t="s">
        <v>6990</v>
      </c>
      <c r="H675" s="43" t="s">
        <v>6991</v>
      </c>
      <c r="J675" s="43" t="s">
        <v>6992</v>
      </c>
      <c r="K675" s="43" t="s">
        <v>6993</v>
      </c>
      <c r="L675" s="43" t="s">
        <v>6994</v>
      </c>
      <c r="M675" s="43">
        <v>0</v>
      </c>
      <c r="N675" s="43">
        <v>0</v>
      </c>
      <c r="O675" s="43">
        <v>0</v>
      </c>
      <c r="P675" s="43">
        <v>0</v>
      </c>
      <c r="Q675" s="43" t="s">
        <v>2073</v>
      </c>
      <c r="R675" s="43" t="s">
        <v>2073</v>
      </c>
      <c r="S675" s="43" t="s">
        <v>2073</v>
      </c>
      <c r="T675" s="43" t="s">
        <v>2073</v>
      </c>
      <c r="U675" s="43" t="s">
        <v>2073</v>
      </c>
      <c r="V675" s="43" t="s">
        <v>2073</v>
      </c>
      <c r="W675" s="43" t="s">
        <v>2073</v>
      </c>
      <c r="X675" s="43" t="s">
        <v>2073</v>
      </c>
      <c r="Y675" s="43" t="s">
        <v>2073</v>
      </c>
      <c r="Z675" s="43" t="s">
        <v>2073</v>
      </c>
      <c r="AA675" s="43" t="s">
        <v>2073</v>
      </c>
      <c r="AB675" s="43" t="s">
        <v>2073</v>
      </c>
      <c r="AC675" s="43" t="s">
        <v>2073</v>
      </c>
      <c r="AD675" s="43" t="s">
        <v>2073</v>
      </c>
      <c r="AE675" s="43" t="s">
        <v>6995</v>
      </c>
    </row>
    <row r="676" spans="1:31" hidden="1" x14ac:dyDescent="0.25">
      <c r="A676" s="43" t="s">
        <v>2001</v>
      </c>
      <c r="B676" s="43" t="s">
        <v>6927</v>
      </c>
      <c r="C676" s="43" t="s">
        <v>2001</v>
      </c>
      <c r="F676" s="43">
        <v>90070</v>
      </c>
      <c r="G676" s="43" t="s">
        <v>6996</v>
      </c>
      <c r="H676" s="43" t="s">
        <v>6997</v>
      </c>
      <c r="J676" s="43" t="s">
        <v>6998</v>
      </c>
      <c r="K676" s="43" t="s">
        <v>6999</v>
      </c>
      <c r="L676" s="43" t="s">
        <v>7000</v>
      </c>
      <c r="M676" s="43">
        <v>0</v>
      </c>
      <c r="N676" s="43">
        <v>0</v>
      </c>
      <c r="O676" s="43">
        <v>0</v>
      </c>
      <c r="P676" s="43">
        <v>0</v>
      </c>
      <c r="Q676" s="43" t="s">
        <v>2073</v>
      </c>
      <c r="R676" s="43">
        <v>93</v>
      </c>
      <c r="S676" s="43">
        <v>92</v>
      </c>
      <c r="T676" s="43" t="s">
        <v>2073</v>
      </c>
      <c r="U676" s="43" t="s">
        <v>2073</v>
      </c>
      <c r="V676" s="43" t="s">
        <v>2073</v>
      </c>
      <c r="W676" s="43" t="s">
        <v>2073</v>
      </c>
      <c r="X676" s="43" t="s">
        <v>2073</v>
      </c>
      <c r="Y676" s="43" t="s">
        <v>2073</v>
      </c>
      <c r="Z676" s="43" t="s">
        <v>2073</v>
      </c>
      <c r="AA676" s="43" t="s">
        <v>7001</v>
      </c>
      <c r="AB676" s="43" t="s">
        <v>2073</v>
      </c>
      <c r="AC676" s="43" t="s">
        <v>2073</v>
      </c>
      <c r="AD676" s="43" t="s">
        <v>2073</v>
      </c>
      <c r="AE676" s="43" t="s">
        <v>2073</v>
      </c>
    </row>
    <row r="677" spans="1:31" hidden="1" x14ac:dyDescent="0.25">
      <c r="A677" s="43" t="s">
        <v>2002</v>
      </c>
      <c r="B677" s="43" t="s">
        <v>6919</v>
      </c>
      <c r="C677" s="43" t="s">
        <v>2002</v>
      </c>
      <c r="F677" s="43" t="s">
        <v>7002</v>
      </c>
      <c r="G677" s="43" t="s">
        <v>7003</v>
      </c>
      <c r="H677" s="43" t="s">
        <v>7004</v>
      </c>
      <c r="J677" s="43" t="s">
        <v>7005</v>
      </c>
      <c r="K677" s="43" t="s">
        <v>7006</v>
      </c>
      <c r="L677" s="43" t="s">
        <v>7007</v>
      </c>
      <c r="M677" s="43">
        <v>0</v>
      </c>
      <c r="N677" s="43">
        <v>0</v>
      </c>
      <c r="O677" s="43">
        <v>0</v>
      </c>
      <c r="P677" s="43">
        <v>0</v>
      </c>
      <c r="Q677" s="43" t="s">
        <v>2073</v>
      </c>
      <c r="R677" s="43" t="s">
        <v>2073</v>
      </c>
      <c r="S677" s="43" t="s">
        <v>2073</v>
      </c>
      <c r="T677" s="43" t="s">
        <v>2073</v>
      </c>
      <c r="U677" s="43" t="s">
        <v>2073</v>
      </c>
      <c r="V677" s="43" t="s">
        <v>2073</v>
      </c>
      <c r="W677" s="43" t="s">
        <v>2073</v>
      </c>
      <c r="X677" s="43" t="s">
        <v>2073</v>
      </c>
      <c r="Y677" s="43" t="s">
        <v>2073</v>
      </c>
      <c r="Z677" s="43" t="s">
        <v>2073</v>
      </c>
      <c r="AA677" s="43" t="s">
        <v>2073</v>
      </c>
      <c r="AB677" s="43" t="s">
        <v>2073</v>
      </c>
      <c r="AC677" s="43" t="s">
        <v>2073</v>
      </c>
      <c r="AD677" s="43" t="s">
        <v>2073</v>
      </c>
      <c r="AE677" s="43" t="s">
        <v>7008</v>
      </c>
    </row>
    <row r="678" spans="1:31" hidden="1" x14ac:dyDescent="0.25">
      <c r="A678" s="43" t="s">
        <v>2003</v>
      </c>
      <c r="B678" s="43" t="s">
        <v>6927</v>
      </c>
      <c r="C678" s="43" t="s">
        <v>2003</v>
      </c>
      <c r="F678" s="43" t="s">
        <v>7009</v>
      </c>
      <c r="G678" s="43" t="s">
        <v>7010</v>
      </c>
      <c r="H678" s="43" t="s">
        <v>7011</v>
      </c>
      <c r="J678" s="43" t="s">
        <v>7012</v>
      </c>
      <c r="K678" s="43" t="s">
        <v>7013</v>
      </c>
      <c r="L678" s="43" t="s">
        <v>7014</v>
      </c>
      <c r="M678" s="43">
        <v>0</v>
      </c>
      <c r="N678" s="43">
        <v>0</v>
      </c>
      <c r="O678" s="43">
        <v>0</v>
      </c>
      <c r="P678" s="43">
        <v>0</v>
      </c>
      <c r="Q678" s="43" t="s">
        <v>2073</v>
      </c>
      <c r="R678" s="43" t="s">
        <v>2073</v>
      </c>
      <c r="S678" s="43" t="s">
        <v>2073</v>
      </c>
      <c r="T678" s="43" t="s">
        <v>2073</v>
      </c>
      <c r="U678" s="43" t="s">
        <v>2073</v>
      </c>
      <c r="V678" s="43" t="s">
        <v>2073</v>
      </c>
      <c r="W678" s="43" t="s">
        <v>2073</v>
      </c>
      <c r="X678" s="43" t="s">
        <v>2073</v>
      </c>
      <c r="Y678" s="43" t="s">
        <v>2073</v>
      </c>
      <c r="Z678" s="43" t="s">
        <v>2073</v>
      </c>
      <c r="AA678" s="43" t="s">
        <v>2073</v>
      </c>
      <c r="AB678" s="43" t="s">
        <v>2073</v>
      </c>
      <c r="AC678" s="43" t="s">
        <v>2073</v>
      </c>
      <c r="AD678" s="43" t="s">
        <v>2073</v>
      </c>
      <c r="AE678" s="43" t="s">
        <v>7015</v>
      </c>
    </row>
    <row r="679" spans="1:31" hidden="1" x14ac:dyDescent="0.25">
      <c r="A679" s="43" t="s">
        <v>2004</v>
      </c>
      <c r="B679" s="43" t="s">
        <v>6927</v>
      </c>
      <c r="C679" s="43" t="s">
        <v>2004</v>
      </c>
      <c r="F679" s="43">
        <v>90530</v>
      </c>
      <c r="G679" s="43" t="s">
        <v>7016</v>
      </c>
      <c r="H679" s="43" t="s">
        <v>7017</v>
      </c>
      <c r="J679" s="43" t="s">
        <v>7018</v>
      </c>
      <c r="K679" s="43" t="s">
        <v>7019</v>
      </c>
      <c r="L679" s="43" t="s">
        <v>7020</v>
      </c>
      <c r="M679" s="43">
        <v>0</v>
      </c>
      <c r="N679" s="43">
        <v>0</v>
      </c>
      <c r="O679" s="43">
        <v>0</v>
      </c>
      <c r="P679" s="43">
        <v>0</v>
      </c>
      <c r="Q679" s="43" t="s">
        <v>2073</v>
      </c>
      <c r="R679" s="43" t="s">
        <v>2073</v>
      </c>
      <c r="S679" s="43" t="s">
        <v>2073</v>
      </c>
      <c r="T679" s="43" t="s">
        <v>2073</v>
      </c>
      <c r="U679" s="43" t="s">
        <v>2073</v>
      </c>
      <c r="V679" s="43" t="s">
        <v>2073</v>
      </c>
      <c r="W679" s="43" t="s">
        <v>2073</v>
      </c>
      <c r="X679" s="43" t="s">
        <v>2073</v>
      </c>
      <c r="Y679" s="43" t="s">
        <v>2073</v>
      </c>
      <c r="Z679" s="43" t="s">
        <v>2073</v>
      </c>
      <c r="AA679" s="43" t="s">
        <v>2073</v>
      </c>
      <c r="AB679" s="43" t="s">
        <v>2073</v>
      </c>
      <c r="AC679" s="43" t="s">
        <v>2073</v>
      </c>
      <c r="AD679" s="43" t="s">
        <v>2073</v>
      </c>
      <c r="AE679" s="43" t="s">
        <v>7021</v>
      </c>
    </row>
    <row r="680" spans="1:31" hidden="1" x14ac:dyDescent="0.25">
      <c r="A680" s="43" t="s">
        <v>2005</v>
      </c>
      <c r="B680" s="43" t="s">
        <v>6927</v>
      </c>
      <c r="C680" s="43" t="s">
        <v>2005</v>
      </c>
      <c r="F680" s="43">
        <v>90730</v>
      </c>
      <c r="G680" s="43" t="s">
        <v>7022</v>
      </c>
      <c r="H680" s="43" t="s">
        <v>7023</v>
      </c>
      <c r="J680" s="43" t="s">
        <v>7024</v>
      </c>
      <c r="K680" s="43" t="s">
        <v>7025</v>
      </c>
      <c r="L680" s="43" t="s">
        <v>7026</v>
      </c>
      <c r="M680" s="43">
        <v>0</v>
      </c>
      <c r="N680" s="43">
        <v>0</v>
      </c>
      <c r="O680" s="43">
        <v>0</v>
      </c>
      <c r="P680" s="43">
        <v>0</v>
      </c>
      <c r="Q680" s="43" t="s">
        <v>2073</v>
      </c>
      <c r="R680" s="43" t="s">
        <v>2073</v>
      </c>
      <c r="S680" s="43" t="s">
        <v>2073</v>
      </c>
      <c r="T680" s="43" t="s">
        <v>2073</v>
      </c>
      <c r="U680" s="43" t="s">
        <v>2073</v>
      </c>
      <c r="V680" s="43" t="s">
        <v>2073</v>
      </c>
      <c r="W680" s="43" t="s">
        <v>2073</v>
      </c>
      <c r="X680" s="43" t="s">
        <v>2073</v>
      </c>
      <c r="Y680" s="43" t="s">
        <v>2073</v>
      </c>
      <c r="Z680" s="43" t="s">
        <v>2073</v>
      </c>
      <c r="AA680" s="43" t="s">
        <v>2073</v>
      </c>
      <c r="AB680" s="43" t="s">
        <v>2073</v>
      </c>
      <c r="AC680" s="43" t="s">
        <v>2073</v>
      </c>
      <c r="AD680" s="43" t="s">
        <v>2073</v>
      </c>
      <c r="AE680" s="43" t="s">
        <v>2073</v>
      </c>
    </row>
    <row r="681" spans="1:31" hidden="1" x14ac:dyDescent="0.25">
      <c r="A681" s="43" t="s">
        <v>2006</v>
      </c>
      <c r="B681" s="43" t="s">
        <v>6919</v>
      </c>
      <c r="C681" s="43" t="s">
        <v>2006</v>
      </c>
      <c r="D681" s="43" t="s">
        <v>2070</v>
      </c>
      <c r="E681" s="43" t="s">
        <v>2070</v>
      </c>
      <c r="F681" s="43" t="s">
        <v>7027</v>
      </c>
      <c r="G681" s="43" t="s">
        <v>7028</v>
      </c>
      <c r="H681" s="43" t="s">
        <v>7029</v>
      </c>
      <c r="J681" s="43" t="s">
        <v>7030</v>
      </c>
      <c r="K681" s="43" t="s">
        <v>7031</v>
      </c>
      <c r="L681" s="43" t="s">
        <v>7032</v>
      </c>
      <c r="M681" s="43">
        <v>0</v>
      </c>
      <c r="N681" s="43">
        <v>0</v>
      </c>
      <c r="O681" s="43">
        <v>0</v>
      </c>
      <c r="P681" s="43">
        <v>0</v>
      </c>
      <c r="Q681" s="43" t="s">
        <v>2073</v>
      </c>
      <c r="R681" s="43" t="s">
        <v>2073</v>
      </c>
      <c r="S681" s="43" t="s">
        <v>2073</v>
      </c>
      <c r="T681" s="43" t="s">
        <v>2073</v>
      </c>
      <c r="U681" s="43" t="s">
        <v>2073</v>
      </c>
      <c r="V681" s="43" t="s">
        <v>2073</v>
      </c>
      <c r="W681" s="43" t="s">
        <v>2073</v>
      </c>
      <c r="X681" s="43" t="s">
        <v>2073</v>
      </c>
      <c r="Y681" s="43" t="s">
        <v>2073</v>
      </c>
      <c r="Z681" s="43" t="s">
        <v>2073</v>
      </c>
      <c r="AA681" s="43" t="s">
        <v>2073</v>
      </c>
      <c r="AB681" s="43" t="s">
        <v>2073</v>
      </c>
      <c r="AC681" s="43" t="s">
        <v>2073</v>
      </c>
      <c r="AD681" s="43" t="s">
        <v>2073</v>
      </c>
      <c r="AE681" s="43" t="s">
        <v>7033</v>
      </c>
    </row>
    <row r="682" spans="1:31" hidden="1" x14ac:dyDescent="0.25">
      <c r="A682" s="43" t="s">
        <v>2007</v>
      </c>
      <c r="B682" s="43" t="s">
        <v>6927</v>
      </c>
      <c r="C682" s="43" t="s">
        <v>2007</v>
      </c>
      <c r="D682" s="43" t="s">
        <v>2070</v>
      </c>
      <c r="E682" s="43" t="s">
        <v>2070</v>
      </c>
      <c r="F682" s="43">
        <v>90550</v>
      </c>
      <c r="G682" s="43" t="s">
        <v>7034</v>
      </c>
      <c r="H682" s="43" t="s">
        <v>7035</v>
      </c>
      <c r="J682" s="43" t="s">
        <v>7036</v>
      </c>
      <c r="K682" s="43" t="s">
        <v>7037</v>
      </c>
      <c r="L682" s="43" t="s">
        <v>7038</v>
      </c>
      <c r="M682" s="43">
        <v>0</v>
      </c>
      <c r="N682" s="43">
        <v>0</v>
      </c>
      <c r="O682" s="43">
        <v>0</v>
      </c>
      <c r="P682" s="43">
        <v>0</v>
      </c>
      <c r="Q682" s="43" t="s">
        <v>2073</v>
      </c>
      <c r="R682" s="43" t="s">
        <v>2073</v>
      </c>
      <c r="S682" s="43" t="s">
        <v>2073</v>
      </c>
      <c r="T682" s="43" t="s">
        <v>2073</v>
      </c>
      <c r="U682" s="43" t="s">
        <v>2073</v>
      </c>
      <c r="V682" s="43" t="s">
        <v>2073</v>
      </c>
      <c r="W682" s="43" t="s">
        <v>2073</v>
      </c>
      <c r="X682" s="43" t="s">
        <v>2073</v>
      </c>
      <c r="Y682" s="43" t="s">
        <v>2073</v>
      </c>
      <c r="Z682" s="43" t="s">
        <v>2073</v>
      </c>
      <c r="AA682" s="43" t="s">
        <v>2073</v>
      </c>
      <c r="AB682" s="43" t="s">
        <v>2073</v>
      </c>
      <c r="AC682" s="43" t="s">
        <v>2073</v>
      </c>
      <c r="AD682" s="43" t="s">
        <v>2073</v>
      </c>
      <c r="AE682" s="43" t="s">
        <v>7039</v>
      </c>
    </row>
    <row r="683" spans="1:31" hidden="1" x14ac:dyDescent="0.25">
      <c r="A683" s="43" t="s">
        <v>2008</v>
      </c>
      <c r="B683" s="43" t="s">
        <v>6927</v>
      </c>
      <c r="C683" s="43" t="s">
        <v>2008</v>
      </c>
      <c r="F683" s="43">
        <v>90400</v>
      </c>
      <c r="G683" s="43" t="s">
        <v>7040</v>
      </c>
      <c r="H683" s="43" t="s">
        <v>7041</v>
      </c>
      <c r="J683" s="43" t="s">
        <v>7042</v>
      </c>
      <c r="K683" s="43" t="s">
        <v>7043</v>
      </c>
      <c r="L683" s="43" t="s">
        <v>7044</v>
      </c>
      <c r="M683" s="43">
        <v>0</v>
      </c>
      <c r="N683" s="43">
        <v>0</v>
      </c>
      <c r="O683" s="43">
        <v>0</v>
      </c>
      <c r="P683" s="43">
        <v>0</v>
      </c>
      <c r="Q683" s="43" t="s">
        <v>2073</v>
      </c>
      <c r="R683" s="43" t="s">
        <v>2073</v>
      </c>
      <c r="S683" s="43" t="s">
        <v>2073</v>
      </c>
      <c r="T683" s="43" t="s">
        <v>2073</v>
      </c>
      <c r="U683" s="43" t="s">
        <v>2073</v>
      </c>
      <c r="V683" s="43" t="s">
        <v>2073</v>
      </c>
      <c r="W683" s="43" t="s">
        <v>2073</v>
      </c>
      <c r="X683" s="43" t="s">
        <v>2073</v>
      </c>
      <c r="Y683" s="43" t="s">
        <v>2073</v>
      </c>
      <c r="Z683" s="43" t="s">
        <v>2073</v>
      </c>
      <c r="AA683" s="43" t="s">
        <v>2073</v>
      </c>
      <c r="AB683" s="43" t="s">
        <v>2073</v>
      </c>
      <c r="AC683" s="43" t="s">
        <v>2073</v>
      </c>
      <c r="AD683" s="43" t="s">
        <v>2073</v>
      </c>
      <c r="AE683" s="43" t="s">
        <v>7045</v>
      </c>
    </row>
    <row r="684" spans="1:31" hidden="1" x14ac:dyDescent="0.25">
      <c r="A684" s="43" t="s">
        <v>2009</v>
      </c>
      <c r="B684" s="43" t="s">
        <v>6927</v>
      </c>
      <c r="C684" s="43" t="s">
        <v>2009</v>
      </c>
      <c r="F684" s="43">
        <v>90360</v>
      </c>
      <c r="G684" s="43" t="s">
        <v>7046</v>
      </c>
      <c r="H684" s="43" t="s">
        <v>7047</v>
      </c>
      <c r="J684" s="43" t="s">
        <v>7048</v>
      </c>
      <c r="K684" s="43" t="s">
        <v>7049</v>
      </c>
      <c r="L684" s="43" t="s">
        <v>7050</v>
      </c>
      <c r="M684" s="43">
        <v>0</v>
      </c>
      <c r="N684" s="43">
        <v>0</v>
      </c>
      <c r="O684" s="43">
        <v>0</v>
      </c>
      <c r="P684" s="43">
        <v>0</v>
      </c>
      <c r="Q684" s="43" t="s">
        <v>2073</v>
      </c>
      <c r="R684" s="43" t="s">
        <v>2073</v>
      </c>
      <c r="S684" s="43" t="s">
        <v>2073</v>
      </c>
      <c r="T684" s="43" t="s">
        <v>2073</v>
      </c>
      <c r="U684" s="43" t="s">
        <v>2073</v>
      </c>
      <c r="V684" s="43" t="s">
        <v>2073</v>
      </c>
      <c r="W684" s="43" t="s">
        <v>2073</v>
      </c>
      <c r="X684" s="43" t="s">
        <v>2073</v>
      </c>
      <c r="Y684" s="43" t="s">
        <v>2073</v>
      </c>
      <c r="Z684" s="43" t="s">
        <v>2073</v>
      </c>
      <c r="AA684" s="43" t="s">
        <v>2073</v>
      </c>
      <c r="AB684" s="43" t="s">
        <v>2073</v>
      </c>
      <c r="AC684" s="43" t="s">
        <v>2073</v>
      </c>
      <c r="AD684" s="43" t="s">
        <v>2073</v>
      </c>
      <c r="AE684" s="43" t="s">
        <v>7051</v>
      </c>
    </row>
    <row r="685" spans="1:31" hidden="1" x14ac:dyDescent="0.25">
      <c r="A685" s="43" t="s">
        <v>2010</v>
      </c>
      <c r="B685" s="43" t="s">
        <v>6927</v>
      </c>
      <c r="C685" s="43" t="s">
        <v>2010</v>
      </c>
      <c r="F685" s="43">
        <v>90430</v>
      </c>
      <c r="G685" s="43" t="s">
        <v>7052</v>
      </c>
      <c r="H685" s="43" t="s">
        <v>7053</v>
      </c>
      <c r="J685" s="43" t="s">
        <v>7054</v>
      </c>
      <c r="K685" s="43" t="s">
        <v>7055</v>
      </c>
      <c r="L685" s="43" t="s">
        <v>7056</v>
      </c>
      <c r="M685" s="43">
        <v>0</v>
      </c>
      <c r="N685" s="43">
        <v>0</v>
      </c>
      <c r="O685" s="43">
        <v>0</v>
      </c>
      <c r="P685" s="43">
        <v>0</v>
      </c>
      <c r="Q685" s="43" t="s">
        <v>2073</v>
      </c>
      <c r="R685" s="43" t="s">
        <v>2073</v>
      </c>
      <c r="S685" s="43" t="s">
        <v>2073</v>
      </c>
      <c r="T685" s="43" t="s">
        <v>2073</v>
      </c>
      <c r="U685" s="43" t="s">
        <v>2073</v>
      </c>
      <c r="V685" s="43" t="s">
        <v>2073</v>
      </c>
      <c r="W685" s="43" t="s">
        <v>2073</v>
      </c>
      <c r="X685" s="43" t="s">
        <v>2073</v>
      </c>
      <c r="Y685" s="43" t="s">
        <v>2073</v>
      </c>
      <c r="Z685" s="43" t="s">
        <v>2073</v>
      </c>
      <c r="AA685" s="43" t="s">
        <v>2073</v>
      </c>
      <c r="AB685" s="43" t="s">
        <v>2073</v>
      </c>
      <c r="AC685" s="43" t="s">
        <v>2073</v>
      </c>
      <c r="AD685" s="43" t="s">
        <v>2073</v>
      </c>
      <c r="AE685" s="43" t="s">
        <v>7057</v>
      </c>
    </row>
    <row r="686" spans="1:31" hidden="1" x14ac:dyDescent="0.25">
      <c r="A686" s="43" t="s">
        <v>2011</v>
      </c>
      <c r="B686" s="43" t="s">
        <v>6927</v>
      </c>
      <c r="C686" s="43" t="s">
        <v>2011</v>
      </c>
      <c r="F686" s="43" t="s">
        <v>7058</v>
      </c>
      <c r="G686" s="43" t="s">
        <v>7059</v>
      </c>
      <c r="H686" s="43" t="s">
        <v>7060</v>
      </c>
      <c r="J686" s="43" t="s">
        <v>7061</v>
      </c>
      <c r="K686" s="43" t="s">
        <v>7062</v>
      </c>
      <c r="L686" s="43" t="s">
        <v>7063</v>
      </c>
      <c r="M686" s="43">
        <v>0</v>
      </c>
      <c r="N686" s="43">
        <v>0</v>
      </c>
      <c r="O686" s="43">
        <v>0</v>
      </c>
      <c r="P686" s="43">
        <v>0</v>
      </c>
      <c r="Q686" s="43" t="s">
        <v>2073</v>
      </c>
      <c r="R686" s="43" t="s">
        <v>2073</v>
      </c>
      <c r="S686" s="43" t="s">
        <v>2073</v>
      </c>
      <c r="T686" s="43" t="s">
        <v>2073</v>
      </c>
      <c r="U686" s="43" t="s">
        <v>2073</v>
      </c>
      <c r="V686" s="43" t="s">
        <v>2073</v>
      </c>
      <c r="W686" s="43" t="s">
        <v>2073</v>
      </c>
      <c r="X686" s="43" t="s">
        <v>7064</v>
      </c>
      <c r="Y686" s="43" t="s">
        <v>7065</v>
      </c>
      <c r="Z686" s="43" t="s">
        <v>7066</v>
      </c>
      <c r="AA686" s="43" t="s">
        <v>2073</v>
      </c>
      <c r="AB686" s="43" t="s">
        <v>2073</v>
      </c>
      <c r="AC686" s="43" t="s">
        <v>2073</v>
      </c>
      <c r="AD686" s="43" t="s">
        <v>2073</v>
      </c>
      <c r="AE686" s="43" t="s">
        <v>7067</v>
      </c>
    </row>
    <row r="687" spans="1:31" hidden="1" x14ac:dyDescent="0.25">
      <c r="A687" s="43" t="s">
        <v>2012</v>
      </c>
      <c r="B687" s="43" t="s">
        <v>6927</v>
      </c>
      <c r="C687" s="43" t="s">
        <v>2012</v>
      </c>
      <c r="F687" s="43" t="s">
        <v>7068</v>
      </c>
      <c r="G687" s="43" t="s">
        <v>7069</v>
      </c>
      <c r="H687" s="43" t="s">
        <v>7070</v>
      </c>
      <c r="J687" s="43" t="s">
        <v>7071</v>
      </c>
      <c r="K687" s="43" t="s">
        <v>7072</v>
      </c>
      <c r="L687" s="43" t="s">
        <v>7073</v>
      </c>
      <c r="M687" s="43">
        <v>0</v>
      </c>
      <c r="N687" s="43">
        <v>0</v>
      </c>
      <c r="O687" s="43">
        <v>0</v>
      </c>
      <c r="P687" s="43">
        <v>0</v>
      </c>
      <c r="Q687" s="43" t="s">
        <v>2073</v>
      </c>
      <c r="R687" s="43" t="s">
        <v>2073</v>
      </c>
      <c r="S687" s="43" t="s">
        <v>2073</v>
      </c>
      <c r="T687" s="43" t="s">
        <v>2073</v>
      </c>
      <c r="U687" s="43" t="s">
        <v>2073</v>
      </c>
      <c r="V687" s="43" t="s">
        <v>2073</v>
      </c>
      <c r="W687" s="43" t="s">
        <v>2073</v>
      </c>
      <c r="X687" s="43" t="s">
        <v>7074</v>
      </c>
      <c r="Y687" s="43" t="s">
        <v>7075</v>
      </c>
      <c r="Z687" s="43" t="s">
        <v>7076</v>
      </c>
      <c r="AA687" s="43" t="s">
        <v>2073</v>
      </c>
      <c r="AB687" s="43" t="s">
        <v>2073</v>
      </c>
      <c r="AC687" s="43" t="s">
        <v>2073</v>
      </c>
      <c r="AD687" s="43" t="s">
        <v>2073</v>
      </c>
      <c r="AE687" s="43" t="s">
        <v>7077</v>
      </c>
    </row>
    <row r="688" spans="1:31" hidden="1" x14ac:dyDescent="0.25">
      <c r="A688" s="43" t="s">
        <v>2013</v>
      </c>
      <c r="B688" s="43" t="s">
        <v>6919</v>
      </c>
      <c r="C688" s="43" t="s">
        <v>2013</v>
      </c>
      <c r="F688" s="43" t="s">
        <v>7078</v>
      </c>
      <c r="G688" s="43" t="s">
        <v>7079</v>
      </c>
      <c r="H688" s="43" t="s">
        <v>7080</v>
      </c>
      <c r="J688" s="43" t="s">
        <v>7081</v>
      </c>
      <c r="K688" s="43" t="s">
        <v>7082</v>
      </c>
      <c r="L688" s="43" t="s">
        <v>7083</v>
      </c>
      <c r="M688" s="43">
        <v>0</v>
      </c>
      <c r="N688" s="43">
        <v>0</v>
      </c>
      <c r="O688" s="43">
        <v>0</v>
      </c>
      <c r="P688" s="43">
        <v>0</v>
      </c>
      <c r="Q688" s="43" t="s">
        <v>2073</v>
      </c>
      <c r="R688" s="43" t="s">
        <v>2073</v>
      </c>
      <c r="S688" s="43" t="s">
        <v>2073</v>
      </c>
      <c r="T688" s="43" t="s">
        <v>2073</v>
      </c>
      <c r="U688" s="43" t="s">
        <v>2073</v>
      </c>
      <c r="V688" s="43" t="s">
        <v>2073</v>
      </c>
      <c r="W688" s="43" t="s">
        <v>7084</v>
      </c>
      <c r="X688" s="43" t="s">
        <v>7085</v>
      </c>
      <c r="Y688" s="43" t="s">
        <v>7086</v>
      </c>
      <c r="Z688" s="43" t="s">
        <v>7087</v>
      </c>
      <c r="AA688" s="43" t="s">
        <v>7088</v>
      </c>
      <c r="AB688" s="43" t="s">
        <v>7089</v>
      </c>
      <c r="AC688" s="43" t="s">
        <v>7090</v>
      </c>
      <c r="AD688" s="43" t="s">
        <v>7091</v>
      </c>
      <c r="AE688" s="43" t="s">
        <v>7092</v>
      </c>
    </row>
    <row r="689" spans="1:31" hidden="1" x14ac:dyDescent="0.25">
      <c r="A689" s="43" t="s">
        <v>2014</v>
      </c>
      <c r="B689" s="43" t="s">
        <v>6927</v>
      </c>
      <c r="C689" s="43" t="s">
        <v>2014</v>
      </c>
      <c r="F689" s="43">
        <v>90100</v>
      </c>
      <c r="G689" s="43" t="s">
        <v>7093</v>
      </c>
      <c r="H689" s="43" t="s">
        <v>7094</v>
      </c>
      <c r="J689" s="43" t="s">
        <v>7095</v>
      </c>
      <c r="K689" s="43" t="s">
        <v>7096</v>
      </c>
      <c r="L689" s="43" t="s">
        <v>7097</v>
      </c>
      <c r="M689" s="43">
        <v>0</v>
      </c>
      <c r="N689" s="43">
        <v>0</v>
      </c>
      <c r="O689" s="43">
        <v>0</v>
      </c>
      <c r="P689" s="43">
        <v>0</v>
      </c>
      <c r="Q689" s="43" t="s">
        <v>2073</v>
      </c>
      <c r="R689" s="43" t="s">
        <v>2073</v>
      </c>
      <c r="S689" s="43" t="s">
        <v>2073</v>
      </c>
      <c r="T689" s="43" t="s">
        <v>2073</v>
      </c>
      <c r="U689" s="43" t="s">
        <v>2073</v>
      </c>
      <c r="V689" s="43" t="s">
        <v>2073</v>
      </c>
      <c r="W689" s="43" t="s">
        <v>7098</v>
      </c>
      <c r="X689" s="43" t="s">
        <v>7099</v>
      </c>
      <c r="Y689" s="43" t="s">
        <v>7100</v>
      </c>
      <c r="Z689" s="43" t="s">
        <v>7101</v>
      </c>
      <c r="AA689" s="43" t="s">
        <v>7102</v>
      </c>
      <c r="AB689" s="43" t="s">
        <v>7103</v>
      </c>
      <c r="AC689" s="43" t="s">
        <v>7104</v>
      </c>
      <c r="AD689" s="43" t="s">
        <v>7105</v>
      </c>
      <c r="AE689" s="43" t="s">
        <v>7106</v>
      </c>
    </row>
    <row r="690" spans="1:31" hidden="1" x14ac:dyDescent="0.25">
      <c r="A690" s="43" t="s">
        <v>2015</v>
      </c>
      <c r="B690" s="43" t="s">
        <v>6919</v>
      </c>
      <c r="C690" s="43" t="s">
        <v>2015</v>
      </c>
      <c r="F690" s="43">
        <v>13070</v>
      </c>
      <c r="G690" s="43" t="s">
        <v>7107</v>
      </c>
      <c r="H690" s="43" t="s">
        <v>7108</v>
      </c>
      <c r="J690" s="43" t="s">
        <v>7109</v>
      </c>
      <c r="K690" s="43" t="s">
        <v>7110</v>
      </c>
      <c r="L690" s="43" t="s">
        <v>7111</v>
      </c>
      <c r="M690" s="43">
        <v>0</v>
      </c>
      <c r="N690" s="43">
        <v>0</v>
      </c>
      <c r="O690" s="43">
        <v>0</v>
      </c>
      <c r="P690" s="43">
        <v>0</v>
      </c>
      <c r="Q690" s="43" t="s">
        <v>2073</v>
      </c>
      <c r="R690" s="43" t="s">
        <v>2073</v>
      </c>
      <c r="S690" s="43" t="s">
        <v>2073</v>
      </c>
      <c r="T690" s="43" t="s">
        <v>5152</v>
      </c>
      <c r="U690" s="43" t="s">
        <v>7112</v>
      </c>
      <c r="V690" s="43" t="s">
        <v>2073</v>
      </c>
      <c r="W690" s="43" t="s">
        <v>2073</v>
      </c>
      <c r="X690" s="43" t="s">
        <v>2073</v>
      </c>
      <c r="Y690" s="43" t="s">
        <v>2073</v>
      </c>
      <c r="Z690" s="43" t="s">
        <v>2073</v>
      </c>
      <c r="AA690" s="43" t="s">
        <v>2073</v>
      </c>
      <c r="AB690" s="43" t="s">
        <v>2073</v>
      </c>
      <c r="AC690" s="43" t="s">
        <v>2073</v>
      </c>
      <c r="AD690" s="43" t="s">
        <v>2073</v>
      </c>
      <c r="AE690" s="43" t="s">
        <v>2073</v>
      </c>
    </row>
    <row r="691" spans="1:31" hidden="1" x14ac:dyDescent="0.25">
      <c r="A691" s="43" t="s">
        <v>2016</v>
      </c>
      <c r="B691" s="43" t="s">
        <v>6919</v>
      </c>
      <c r="C691" s="43" t="s">
        <v>2016</v>
      </c>
      <c r="F691" s="43" t="s">
        <v>7113</v>
      </c>
      <c r="G691" s="43" t="s">
        <v>7114</v>
      </c>
      <c r="H691" s="43" t="s">
        <v>7115</v>
      </c>
      <c r="J691" s="43" t="s">
        <v>7116</v>
      </c>
      <c r="K691" s="43" t="s">
        <v>7117</v>
      </c>
      <c r="L691" s="43" t="s">
        <v>7118</v>
      </c>
      <c r="M691" s="43">
        <v>0</v>
      </c>
      <c r="N691" s="43">
        <v>0</v>
      </c>
      <c r="O691" s="43">
        <v>0</v>
      </c>
      <c r="P691" s="43">
        <v>0</v>
      </c>
      <c r="Q691" s="43" t="s">
        <v>2073</v>
      </c>
      <c r="R691" s="43" t="s">
        <v>2073</v>
      </c>
      <c r="S691" s="43" t="s">
        <v>2073</v>
      </c>
      <c r="T691" s="43" t="s">
        <v>2073</v>
      </c>
      <c r="U691" s="43" t="s">
        <v>2073</v>
      </c>
      <c r="V691" s="43" t="s">
        <v>2073</v>
      </c>
      <c r="W691" s="43" t="s">
        <v>2073</v>
      </c>
      <c r="X691" s="43" t="s">
        <v>2073</v>
      </c>
      <c r="Y691" s="43" t="s">
        <v>2073</v>
      </c>
      <c r="Z691" s="43" t="s">
        <v>2073</v>
      </c>
      <c r="AA691" s="43" t="s">
        <v>2073</v>
      </c>
      <c r="AB691" s="43" t="s">
        <v>2073</v>
      </c>
      <c r="AC691" s="43" t="s">
        <v>2073</v>
      </c>
      <c r="AD691" s="43" t="s">
        <v>2073</v>
      </c>
      <c r="AE691" s="43" t="s">
        <v>2073</v>
      </c>
    </row>
    <row r="692" spans="1:31" hidden="1" x14ac:dyDescent="0.25">
      <c r="A692" s="43" t="s">
        <v>2017</v>
      </c>
      <c r="B692" s="43" t="s">
        <v>6927</v>
      </c>
      <c r="C692" s="43" t="s">
        <v>2017</v>
      </c>
      <c r="F692" s="43">
        <v>90790</v>
      </c>
      <c r="G692" s="43" t="s">
        <v>7119</v>
      </c>
      <c r="H692" s="43" t="s">
        <v>7120</v>
      </c>
      <c r="J692" s="43" t="s">
        <v>7121</v>
      </c>
      <c r="K692" s="43" t="s">
        <v>7122</v>
      </c>
      <c r="L692" s="43" t="s">
        <v>7123</v>
      </c>
      <c r="M692" s="43">
        <v>0</v>
      </c>
      <c r="N692" s="43">
        <v>0</v>
      </c>
      <c r="O692" s="43">
        <v>0</v>
      </c>
      <c r="P692" s="43">
        <v>0</v>
      </c>
      <c r="Q692" s="43" t="s">
        <v>2073</v>
      </c>
      <c r="R692" s="43" t="s">
        <v>2073</v>
      </c>
      <c r="S692" s="43" t="s">
        <v>2073</v>
      </c>
      <c r="T692" s="43" t="s">
        <v>2073</v>
      </c>
      <c r="U692" s="43" t="s">
        <v>2073</v>
      </c>
      <c r="V692" s="43" t="s">
        <v>2073</v>
      </c>
      <c r="W692" s="43" t="s">
        <v>2073</v>
      </c>
      <c r="X692" s="43" t="s">
        <v>2073</v>
      </c>
      <c r="Y692" s="43" t="s">
        <v>2073</v>
      </c>
      <c r="Z692" s="43" t="s">
        <v>2073</v>
      </c>
      <c r="AA692" s="43" t="s">
        <v>2073</v>
      </c>
      <c r="AB692" s="43" t="s">
        <v>2073</v>
      </c>
      <c r="AC692" s="43" t="s">
        <v>2073</v>
      </c>
      <c r="AD692" s="43" t="s">
        <v>2073</v>
      </c>
      <c r="AE692" s="43" t="s">
        <v>2073</v>
      </c>
    </row>
    <row r="693" spans="1:31" hidden="1" x14ac:dyDescent="0.25">
      <c r="A693" s="43" t="s">
        <v>2018</v>
      </c>
      <c r="B693" s="43" t="s">
        <v>6927</v>
      </c>
      <c r="C693" s="43" t="s">
        <v>2018</v>
      </c>
      <c r="F693" s="43" t="s">
        <v>7124</v>
      </c>
      <c r="G693" s="43" t="s">
        <v>7125</v>
      </c>
      <c r="H693" s="43" t="s">
        <v>7126</v>
      </c>
      <c r="J693" s="43" t="s">
        <v>7127</v>
      </c>
      <c r="K693" s="43" t="s">
        <v>7128</v>
      </c>
      <c r="L693" s="43" t="s">
        <v>7129</v>
      </c>
      <c r="M693" s="43">
        <v>0</v>
      </c>
      <c r="N693" s="43">
        <v>0</v>
      </c>
      <c r="O693" s="43">
        <v>0</v>
      </c>
      <c r="P693" s="43">
        <v>0</v>
      </c>
      <c r="Q693" s="43" t="s">
        <v>2073</v>
      </c>
      <c r="R693" s="43" t="s">
        <v>2073</v>
      </c>
      <c r="S693" s="43" t="s">
        <v>2073</v>
      </c>
      <c r="T693" s="43" t="s">
        <v>2073</v>
      </c>
      <c r="U693" s="43" t="s">
        <v>2073</v>
      </c>
      <c r="V693" s="43" t="s">
        <v>2073</v>
      </c>
      <c r="W693" s="43" t="s">
        <v>2073</v>
      </c>
      <c r="X693" s="43" t="s">
        <v>2073</v>
      </c>
      <c r="Y693" s="43" t="s">
        <v>2073</v>
      </c>
      <c r="Z693" s="43" t="s">
        <v>2073</v>
      </c>
      <c r="AA693" s="43" t="s">
        <v>2073</v>
      </c>
      <c r="AB693" s="43" t="s">
        <v>2073</v>
      </c>
      <c r="AC693" s="43" t="s">
        <v>2073</v>
      </c>
      <c r="AD693" s="43" t="s">
        <v>2073</v>
      </c>
      <c r="AE693" s="43" t="s">
        <v>7130</v>
      </c>
    </row>
    <row r="694" spans="1:31" hidden="1" x14ac:dyDescent="0.25">
      <c r="A694" s="43" t="s">
        <v>2019</v>
      </c>
      <c r="B694" s="43" t="s">
        <v>6927</v>
      </c>
      <c r="C694" s="43" t="s">
        <v>2019</v>
      </c>
      <c r="F694" s="43" t="s">
        <v>7131</v>
      </c>
      <c r="G694" s="43" t="s">
        <v>7132</v>
      </c>
      <c r="H694" s="43" t="s">
        <v>7133</v>
      </c>
      <c r="J694" s="43" t="s">
        <v>7134</v>
      </c>
      <c r="K694" s="43" t="s">
        <v>7135</v>
      </c>
      <c r="L694" s="43" t="s">
        <v>7136</v>
      </c>
      <c r="M694" s="43">
        <v>0</v>
      </c>
      <c r="N694" s="43">
        <v>0</v>
      </c>
      <c r="O694" s="43">
        <v>0</v>
      </c>
      <c r="P694" s="43">
        <v>0</v>
      </c>
      <c r="Q694" s="43" t="s">
        <v>2073</v>
      </c>
      <c r="R694" s="43" t="s">
        <v>2073</v>
      </c>
      <c r="S694" s="43" t="s">
        <v>2073</v>
      </c>
      <c r="T694" s="43" t="s">
        <v>2073</v>
      </c>
      <c r="U694" s="43" t="s">
        <v>2073</v>
      </c>
      <c r="V694" s="43" t="s">
        <v>2073</v>
      </c>
      <c r="W694" s="43" t="s">
        <v>2073</v>
      </c>
      <c r="X694" s="43" t="s">
        <v>2073</v>
      </c>
      <c r="Y694" s="43" t="s">
        <v>2073</v>
      </c>
      <c r="Z694" s="43" t="s">
        <v>2073</v>
      </c>
      <c r="AA694" s="43" t="s">
        <v>2073</v>
      </c>
      <c r="AB694" s="43" t="s">
        <v>2073</v>
      </c>
      <c r="AC694" s="43" t="s">
        <v>2073</v>
      </c>
      <c r="AD694" s="43" t="s">
        <v>2073</v>
      </c>
      <c r="AE694" s="43" t="s">
        <v>7137</v>
      </c>
    </row>
    <row r="695" spans="1:31" hidden="1" x14ac:dyDescent="0.25">
      <c r="A695" s="43" t="s">
        <v>2020</v>
      </c>
      <c r="B695" s="43" t="s">
        <v>6927</v>
      </c>
      <c r="C695" s="43" t="s">
        <v>2020</v>
      </c>
      <c r="F695" s="43" t="s">
        <v>7138</v>
      </c>
      <c r="G695" s="43" t="s">
        <v>7139</v>
      </c>
      <c r="H695" s="43" t="s">
        <v>7140</v>
      </c>
      <c r="J695" s="43" t="s">
        <v>7141</v>
      </c>
      <c r="K695" s="43" t="s">
        <v>7142</v>
      </c>
      <c r="L695" s="43" t="s">
        <v>7143</v>
      </c>
      <c r="M695" s="43">
        <v>0</v>
      </c>
      <c r="N695" s="43">
        <v>0</v>
      </c>
      <c r="O695" s="43">
        <v>0</v>
      </c>
      <c r="P695" s="43">
        <v>0</v>
      </c>
      <c r="Q695" s="43" t="s">
        <v>2073</v>
      </c>
      <c r="R695" s="43" t="s">
        <v>2073</v>
      </c>
      <c r="S695" s="43" t="s">
        <v>2073</v>
      </c>
      <c r="T695" s="43" t="s">
        <v>2073</v>
      </c>
      <c r="U695" s="43" t="s">
        <v>2073</v>
      </c>
      <c r="V695" s="43" t="s">
        <v>2073</v>
      </c>
      <c r="W695" s="43" t="s">
        <v>2073</v>
      </c>
      <c r="X695" s="43" t="s">
        <v>2073</v>
      </c>
      <c r="Y695" s="43" t="s">
        <v>2073</v>
      </c>
      <c r="Z695" s="43" t="s">
        <v>2073</v>
      </c>
      <c r="AA695" s="43" t="s">
        <v>2073</v>
      </c>
      <c r="AB695" s="43" t="s">
        <v>2073</v>
      </c>
      <c r="AC695" s="43" t="s">
        <v>2073</v>
      </c>
      <c r="AD695" s="43" t="s">
        <v>2073</v>
      </c>
      <c r="AE695" s="43" t="s">
        <v>2073</v>
      </c>
    </row>
    <row r="696" spans="1:31" hidden="1" x14ac:dyDescent="0.25">
      <c r="A696" s="43" t="s">
        <v>2021</v>
      </c>
      <c r="B696" s="43" t="s">
        <v>6919</v>
      </c>
      <c r="C696" s="43" t="s">
        <v>2021</v>
      </c>
      <c r="F696" s="43" t="s">
        <v>7144</v>
      </c>
      <c r="G696" s="43" t="s">
        <v>7145</v>
      </c>
      <c r="H696" s="43" t="s">
        <v>7146</v>
      </c>
      <c r="J696" s="43" t="s">
        <v>7147</v>
      </c>
      <c r="K696" s="43" t="s">
        <v>7148</v>
      </c>
      <c r="L696" s="43" t="s">
        <v>7149</v>
      </c>
      <c r="M696" s="43">
        <v>0</v>
      </c>
      <c r="N696" s="43">
        <v>0</v>
      </c>
      <c r="O696" s="43">
        <v>0</v>
      </c>
      <c r="P696" s="43">
        <v>0</v>
      </c>
      <c r="Q696" s="43" t="s">
        <v>2073</v>
      </c>
      <c r="R696" s="43" t="s">
        <v>2073</v>
      </c>
      <c r="S696" s="43" t="s">
        <v>2073</v>
      </c>
      <c r="T696" s="43" t="s">
        <v>2073</v>
      </c>
      <c r="U696" s="43" t="s">
        <v>2073</v>
      </c>
      <c r="V696" s="43" t="s">
        <v>2073</v>
      </c>
      <c r="W696" s="43" t="s">
        <v>2073</v>
      </c>
      <c r="X696" s="43" t="s">
        <v>2073</v>
      </c>
      <c r="Y696" s="43" t="s">
        <v>2073</v>
      </c>
      <c r="Z696" s="43" t="s">
        <v>2073</v>
      </c>
      <c r="AA696" s="43" t="s">
        <v>2073</v>
      </c>
      <c r="AB696" s="43" t="s">
        <v>2073</v>
      </c>
      <c r="AC696" s="43" t="s">
        <v>2073</v>
      </c>
      <c r="AD696" s="43" t="s">
        <v>2073</v>
      </c>
      <c r="AE696" s="43" t="s">
        <v>7150</v>
      </c>
    </row>
    <row r="697" spans="1:31" hidden="1" x14ac:dyDescent="0.25">
      <c r="A697" s="43" t="s">
        <v>2022</v>
      </c>
      <c r="B697" s="43" t="s">
        <v>6927</v>
      </c>
      <c r="C697" s="43" t="s">
        <v>2022</v>
      </c>
      <c r="F697" s="43" t="s">
        <v>7151</v>
      </c>
      <c r="G697" s="43" t="s">
        <v>7152</v>
      </c>
      <c r="H697" s="43" t="s">
        <v>7153</v>
      </c>
      <c r="J697" s="43" t="s">
        <v>7154</v>
      </c>
      <c r="K697" s="43" t="s">
        <v>7155</v>
      </c>
      <c r="L697" s="43" t="s">
        <v>7156</v>
      </c>
      <c r="M697" s="43">
        <v>0</v>
      </c>
      <c r="N697" s="43">
        <v>0</v>
      </c>
      <c r="O697" s="43">
        <v>0</v>
      </c>
      <c r="P697" s="43">
        <v>0</v>
      </c>
      <c r="Q697" s="43" t="s">
        <v>2073</v>
      </c>
      <c r="R697" s="43" t="s">
        <v>2073</v>
      </c>
      <c r="S697" s="43" t="s">
        <v>2073</v>
      </c>
      <c r="T697" s="43" t="s">
        <v>2073</v>
      </c>
      <c r="U697" s="43" t="s">
        <v>2073</v>
      </c>
      <c r="V697" s="43" t="s">
        <v>2073</v>
      </c>
      <c r="W697" s="43" t="s">
        <v>2073</v>
      </c>
      <c r="X697" s="43" t="s">
        <v>2073</v>
      </c>
      <c r="Y697" s="43" t="s">
        <v>2073</v>
      </c>
      <c r="Z697" s="43" t="s">
        <v>2073</v>
      </c>
      <c r="AA697" s="43" t="s">
        <v>2073</v>
      </c>
      <c r="AB697" s="43" t="s">
        <v>2073</v>
      </c>
      <c r="AC697" s="43" t="s">
        <v>2073</v>
      </c>
      <c r="AD697" s="43" t="s">
        <v>2073</v>
      </c>
      <c r="AE697" s="43" t="s">
        <v>7150</v>
      </c>
    </row>
    <row r="698" spans="1:31" hidden="1" x14ac:dyDescent="0.25">
      <c r="A698" s="43" t="s">
        <v>2023</v>
      </c>
      <c r="B698" s="43" t="s">
        <v>6919</v>
      </c>
      <c r="C698" s="43" t="s">
        <v>2023</v>
      </c>
      <c r="F698" s="43" t="s">
        <v>7157</v>
      </c>
      <c r="G698" s="43" t="s">
        <v>7158</v>
      </c>
      <c r="H698" s="43" t="s">
        <v>7159</v>
      </c>
      <c r="J698" s="43" t="s">
        <v>7160</v>
      </c>
      <c r="K698" s="43" t="s">
        <v>7161</v>
      </c>
      <c r="L698" s="43" t="s">
        <v>7162</v>
      </c>
      <c r="M698" s="43">
        <v>0</v>
      </c>
      <c r="N698" s="43">
        <v>0</v>
      </c>
      <c r="O698" s="43">
        <v>0</v>
      </c>
      <c r="P698" s="43">
        <v>0</v>
      </c>
      <c r="Q698" s="43" t="s">
        <v>2073</v>
      </c>
      <c r="R698" s="43" t="s">
        <v>2073</v>
      </c>
      <c r="S698" s="43" t="s">
        <v>2073</v>
      </c>
      <c r="T698" s="43" t="s">
        <v>2073</v>
      </c>
      <c r="U698" s="43" t="s">
        <v>2073</v>
      </c>
      <c r="V698" s="43" t="s">
        <v>2073</v>
      </c>
      <c r="W698" s="43" t="s">
        <v>2073</v>
      </c>
      <c r="X698" s="43" t="s">
        <v>2073</v>
      </c>
      <c r="Y698" s="43" t="s">
        <v>2073</v>
      </c>
      <c r="Z698" s="43" t="s">
        <v>2073</v>
      </c>
      <c r="AA698" s="43" t="s">
        <v>2073</v>
      </c>
      <c r="AB698" s="43" t="s">
        <v>2073</v>
      </c>
      <c r="AC698" s="43" t="s">
        <v>2073</v>
      </c>
      <c r="AD698" s="43" t="s">
        <v>2073</v>
      </c>
      <c r="AE698" s="43" t="s">
        <v>7163</v>
      </c>
    </row>
    <row r="699" spans="1:31" hidden="1" x14ac:dyDescent="0.25">
      <c r="A699" s="43" t="s">
        <v>2024</v>
      </c>
      <c r="B699" s="43" t="s">
        <v>6927</v>
      </c>
      <c r="C699" s="43" t="s">
        <v>2024</v>
      </c>
      <c r="F699" s="43">
        <v>90300</v>
      </c>
      <c r="G699" s="43" t="s">
        <v>7164</v>
      </c>
      <c r="H699" s="43" t="s">
        <v>7165</v>
      </c>
      <c r="J699" s="43" t="s">
        <v>7166</v>
      </c>
      <c r="K699" s="43" t="s">
        <v>7167</v>
      </c>
      <c r="L699" s="43" t="s">
        <v>7168</v>
      </c>
      <c r="M699" s="43">
        <v>0</v>
      </c>
      <c r="N699" s="43">
        <v>0</v>
      </c>
      <c r="O699" s="43">
        <v>0</v>
      </c>
      <c r="P699" s="43">
        <v>0</v>
      </c>
      <c r="Q699" s="43" t="s">
        <v>2073</v>
      </c>
      <c r="R699" s="43" t="s">
        <v>2073</v>
      </c>
      <c r="S699" s="43" t="s">
        <v>2073</v>
      </c>
      <c r="T699" s="43" t="s">
        <v>2073</v>
      </c>
      <c r="U699" s="43" t="s">
        <v>2073</v>
      </c>
      <c r="V699" s="43" t="s">
        <v>2073</v>
      </c>
      <c r="W699" s="43" t="s">
        <v>2073</v>
      </c>
      <c r="X699" s="43" t="s">
        <v>2073</v>
      </c>
      <c r="Y699" s="43" t="s">
        <v>2073</v>
      </c>
      <c r="Z699" s="43" t="s">
        <v>2073</v>
      </c>
      <c r="AA699" s="43" t="s">
        <v>2073</v>
      </c>
      <c r="AB699" s="43" t="s">
        <v>2073</v>
      </c>
      <c r="AC699" s="43" t="s">
        <v>2073</v>
      </c>
      <c r="AD699" s="43" t="s">
        <v>2073</v>
      </c>
      <c r="AE699" s="43" t="s">
        <v>7169</v>
      </c>
    </row>
    <row r="700" spans="1:31" hidden="1" x14ac:dyDescent="0.25">
      <c r="A700" s="43" t="s">
        <v>2025</v>
      </c>
      <c r="B700" s="43" t="s">
        <v>6927</v>
      </c>
      <c r="C700" s="43" t="s">
        <v>2025</v>
      </c>
      <c r="F700" s="43" t="s">
        <v>7170</v>
      </c>
      <c r="G700" s="43" t="s">
        <v>7171</v>
      </c>
      <c r="H700" s="43" t="s">
        <v>7172</v>
      </c>
      <c r="J700" s="43" t="s">
        <v>7173</v>
      </c>
      <c r="K700" s="43" t="s">
        <v>7174</v>
      </c>
      <c r="L700" s="43" t="s">
        <v>7175</v>
      </c>
      <c r="M700" s="43">
        <v>0</v>
      </c>
      <c r="N700" s="43">
        <v>0</v>
      </c>
      <c r="O700" s="43">
        <v>0</v>
      </c>
      <c r="P700" s="43">
        <v>0</v>
      </c>
      <c r="Q700" s="43" t="s">
        <v>2073</v>
      </c>
      <c r="R700" s="43" t="s">
        <v>2073</v>
      </c>
      <c r="S700" s="43" t="s">
        <v>2073</v>
      </c>
      <c r="T700" s="43" t="s">
        <v>2073</v>
      </c>
      <c r="U700" s="43" t="s">
        <v>2073</v>
      </c>
      <c r="V700" s="43" t="s">
        <v>2073</v>
      </c>
      <c r="W700" s="43" t="s">
        <v>2073</v>
      </c>
      <c r="X700" s="43" t="s">
        <v>2073</v>
      </c>
      <c r="Y700" s="43" t="s">
        <v>2073</v>
      </c>
      <c r="Z700" s="43" t="s">
        <v>2073</v>
      </c>
      <c r="AA700" s="43" t="s">
        <v>2073</v>
      </c>
      <c r="AB700" s="43" t="s">
        <v>2073</v>
      </c>
      <c r="AC700" s="43" t="s">
        <v>2073</v>
      </c>
      <c r="AD700" s="43" t="s">
        <v>2073</v>
      </c>
      <c r="AE700" s="43" t="s">
        <v>7176</v>
      </c>
    </row>
    <row r="701" spans="1:31" hidden="1" x14ac:dyDescent="0.25">
      <c r="A701" s="43" t="s">
        <v>2026</v>
      </c>
      <c r="B701" s="43" t="s">
        <v>6927</v>
      </c>
      <c r="C701" s="43" t="s">
        <v>2026</v>
      </c>
      <c r="F701" s="43" t="s">
        <v>7177</v>
      </c>
      <c r="G701" s="43" t="s">
        <v>7178</v>
      </c>
      <c r="H701" s="43" t="s">
        <v>7179</v>
      </c>
      <c r="J701" s="43" t="s">
        <v>7180</v>
      </c>
      <c r="K701" s="43" t="s">
        <v>7181</v>
      </c>
      <c r="L701" s="43" t="s">
        <v>7182</v>
      </c>
      <c r="M701" s="43">
        <v>0</v>
      </c>
      <c r="N701" s="43">
        <v>0</v>
      </c>
      <c r="O701" s="43">
        <v>0</v>
      </c>
      <c r="P701" s="43">
        <v>0</v>
      </c>
      <c r="Q701" s="43" t="s">
        <v>2073</v>
      </c>
      <c r="R701" s="43">
        <v>0.5</v>
      </c>
      <c r="S701" s="43" t="s">
        <v>2073</v>
      </c>
      <c r="T701" s="43" t="s">
        <v>2073</v>
      </c>
      <c r="U701" s="43" t="s">
        <v>2073</v>
      </c>
      <c r="V701" s="43" t="s">
        <v>2073</v>
      </c>
      <c r="W701" s="43" t="s">
        <v>2073</v>
      </c>
      <c r="X701" s="43" t="s">
        <v>2073</v>
      </c>
      <c r="Y701" s="43" t="s">
        <v>2073</v>
      </c>
      <c r="Z701" s="43" t="s">
        <v>2073</v>
      </c>
      <c r="AA701" s="43" t="s">
        <v>2073</v>
      </c>
      <c r="AB701" s="43" t="s">
        <v>2073</v>
      </c>
      <c r="AC701" s="43" t="s">
        <v>2073</v>
      </c>
      <c r="AD701" s="43" t="s">
        <v>2073</v>
      </c>
      <c r="AE701" s="43" t="s">
        <v>7183</v>
      </c>
    </row>
    <row r="702" spans="1:31" hidden="1" x14ac:dyDescent="0.25">
      <c r="A702" s="43" t="s">
        <v>2027</v>
      </c>
      <c r="B702" s="43" t="s">
        <v>6927</v>
      </c>
      <c r="C702" s="43" t="s">
        <v>2027</v>
      </c>
      <c r="F702" s="43" t="s">
        <v>7184</v>
      </c>
      <c r="G702" s="43" t="s">
        <v>7185</v>
      </c>
      <c r="H702" s="43" t="s">
        <v>7186</v>
      </c>
      <c r="J702" s="43" t="s">
        <v>7187</v>
      </c>
      <c r="K702" s="43" t="s">
        <v>7188</v>
      </c>
      <c r="L702" s="43" t="s">
        <v>7189</v>
      </c>
      <c r="M702" s="43">
        <v>0</v>
      </c>
      <c r="N702" s="43">
        <v>0</v>
      </c>
      <c r="O702" s="43">
        <v>0</v>
      </c>
      <c r="P702" s="43">
        <v>0</v>
      </c>
      <c r="Q702" s="43" t="s">
        <v>2073</v>
      </c>
      <c r="R702" s="43">
        <v>0.5</v>
      </c>
      <c r="S702" s="43" t="s">
        <v>2073</v>
      </c>
      <c r="T702" s="43" t="s">
        <v>2073</v>
      </c>
      <c r="U702" s="43" t="s">
        <v>2073</v>
      </c>
      <c r="V702" s="43" t="s">
        <v>2073</v>
      </c>
      <c r="W702" s="43" t="s">
        <v>2073</v>
      </c>
      <c r="X702" s="43" t="s">
        <v>2073</v>
      </c>
      <c r="Y702" s="43" t="s">
        <v>2073</v>
      </c>
      <c r="Z702" s="43" t="s">
        <v>2073</v>
      </c>
      <c r="AA702" s="43" t="s">
        <v>2073</v>
      </c>
      <c r="AB702" s="43" t="s">
        <v>2073</v>
      </c>
      <c r="AC702" s="43" t="s">
        <v>2073</v>
      </c>
      <c r="AD702" s="43" t="s">
        <v>2073</v>
      </c>
      <c r="AE702" s="43" t="s">
        <v>2073</v>
      </c>
    </row>
    <row r="703" spans="1:31" hidden="1" x14ac:dyDescent="0.25">
      <c r="A703" s="43" t="s">
        <v>2028</v>
      </c>
      <c r="B703" s="43" t="s">
        <v>6919</v>
      </c>
      <c r="C703" s="43" t="s">
        <v>2028</v>
      </c>
      <c r="F703" s="43" t="s">
        <v>7190</v>
      </c>
      <c r="G703" s="43" t="s">
        <v>7191</v>
      </c>
      <c r="H703" s="43" t="s">
        <v>7192</v>
      </c>
      <c r="J703" s="43" t="s">
        <v>7193</v>
      </c>
      <c r="K703" s="43" t="s">
        <v>7194</v>
      </c>
      <c r="L703" s="43" t="s">
        <v>7195</v>
      </c>
      <c r="M703" s="43">
        <v>0</v>
      </c>
      <c r="N703" s="43">
        <v>0</v>
      </c>
      <c r="O703" s="43">
        <v>0</v>
      </c>
      <c r="P703" s="43">
        <v>0</v>
      </c>
      <c r="Q703" s="43" t="s">
        <v>2073</v>
      </c>
      <c r="R703" s="43" t="s">
        <v>2073</v>
      </c>
      <c r="S703" s="43" t="s">
        <v>2073</v>
      </c>
      <c r="T703" s="43" t="s">
        <v>2073</v>
      </c>
      <c r="U703" s="43" t="s">
        <v>2073</v>
      </c>
      <c r="V703" s="43" t="s">
        <v>2073</v>
      </c>
      <c r="W703" s="43" t="s">
        <v>2073</v>
      </c>
      <c r="X703" s="43" t="s">
        <v>7196</v>
      </c>
      <c r="Y703" s="43" t="s">
        <v>2073</v>
      </c>
      <c r="Z703" s="43" t="s">
        <v>2073</v>
      </c>
      <c r="AA703" s="43" t="s">
        <v>2073</v>
      </c>
      <c r="AB703" s="43" t="s">
        <v>2073</v>
      </c>
      <c r="AC703" s="43" t="s">
        <v>2073</v>
      </c>
      <c r="AD703" s="43" t="s">
        <v>7197</v>
      </c>
      <c r="AE703" s="43" t="s">
        <v>7198</v>
      </c>
    </row>
    <row r="704" spans="1:31" hidden="1" x14ac:dyDescent="0.25">
      <c r="A704" s="43" t="s">
        <v>2029</v>
      </c>
      <c r="B704" s="43" t="s">
        <v>6927</v>
      </c>
      <c r="C704" s="43" t="s">
        <v>2029</v>
      </c>
      <c r="F704" s="43">
        <v>90140</v>
      </c>
      <c r="G704" s="43" t="s">
        <v>7199</v>
      </c>
      <c r="H704" s="43" t="s">
        <v>7200</v>
      </c>
      <c r="J704" s="43" t="s">
        <v>7201</v>
      </c>
      <c r="K704" s="43" t="s">
        <v>7202</v>
      </c>
      <c r="L704" s="43" t="s">
        <v>7203</v>
      </c>
      <c r="M704" s="43">
        <v>0</v>
      </c>
      <c r="N704" s="43">
        <v>0</v>
      </c>
      <c r="O704" s="43">
        <v>0</v>
      </c>
      <c r="P704" s="43">
        <v>0</v>
      </c>
      <c r="Q704" s="43" t="s">
        <v>2073</v>
      </c>
      <c r="R704" s="43" t="s">
        <v>2073</v>
      </c>
      <c r="S704" s="43" t="s">
        <v>2073</v>
      </c>
      <c r="T704" s="43" t="s">
        <v>2073</v>
      </c>
      <c r="U704" s="43" t="s">
        <v>2073</v>
      </c>
      <c r="V704" s="43" t="s">
        <v>2073</v>
      </c>
      <c r="W704" s="43" t="s">
        <v>2073</v>
      </c>
      <c r="X704" s="43" t="s">
        <v>7204</v>
      </c>
      <c r="Y704" s="43" t="s">
        <v>2073</v>
      </c>
      <c r="Z704" s="43" t="s">
        <v>2073</v>
      </c>
      <c r="AA704" s="43" t="s">
        <v>2073</v>
      </c>
      <c r="AB704" s="43" t="s">
        <v>2073</v>
      </c>
      <c r="AC704" s="43" t="s">
        <v>2073</v>
      </c>
      <c r="AD704" s="43" t="s">
        <v>7205</v>
      </c>
      <c r="AE704" s="43" t="s">
        <v>7206</v>
      </c>
    </row>
    <row r="705" spans="1:31" hidden="1" x14ac:dyDescent="0.25">
      <c r="A705" s="43" t="s">
        <v>2030</v>
      </c>
      <c r="B705" s="43" t="s">
        <v>6927</v>
      </c>
      <c r="C705" s="43" t="s">
        <v>2030</v>
      </c>
      <c r="F705" s="43">
        <v>90110</v>
      </c>
      <c r="G705" s="43" t="s">
        <v>7207</v>
      </c>
      <c r="H705" s="43" t="s">
        <v>7208</v>
      </c>
      <c r="J705" s="43" t="s">
        <v>7209</v>
      </c>
      <c r="K705" s="43" t="s">
        <v>7210</v>
      </c>
      <c r="L705" s="43" t="s">
        <v>7211</v>
      </c>
      <c r="M705" s="43">
        <v>0</v>
      </c>
      <c r="N705" s="43">
        <v>0</v>
      </c>
      <c r="O705" s="43">
        <v>0</v>
      </c>
      <c r="P705" s="43">
        <v>0</v>
      </c>
      <c r="Q705" s="43" t="s">
        <v>2073</v>
      </c>
      <c r="R705" s="43">
        <v>1</v>
      </c>
      <c r="S705" s="43" t="s">
        <v>2073</v>
      </c>
      <c r="T705" s="43" t="s">
        <v>2073</v>
      </c>
      <c r="U705" s="43" t="s">
        <v>2073</v>
      </c>
      <c r="V705" s="43" t="s">
        <v>2073</v>
      </c>
      <c r="W705" s="43" t="s">
        <v>2073</v>
      </c>
      <c r="X705" s="43" t="s">
        <v>2073</v>
      </c>
      <c r="Y705" s="43" t="s">
        <v>2073</v>
      </c>
      <c r="Z705" s="43" t="s">
        <v>2073</v>
      </c>
      <c r="AA705" s="43" t="s">
        <v>2073</v>
      </c>
      <c r="AB705" s="43" t="s">
        <v>2073</v>
      </c>
      <c r="AC705" s="43" t="s">
        <v>2073</v>
      </c>
      <c r="AD705" s="43" t="s">
        <v>2073</v>
      </c>
      <c r="AE705" s="43" t="s">
        <v>2073</v>
      </c>
    </row>
    <row r="706" spans="1:31" hidden="1" x14ac:dyDescent="0.25">
      <c r="A706" s="43" t="s">
        <v>2031</v>
      </c>
      <c r="B706" s="43" t="s">
        <v>6919</v>
      </c>
      <c r="C706" s="43" t="s">
        <v>2031</v>
      </c>
      <c r="F706" s="43" t="s">
        <v>7212</v>
      </c>
      <c r="G706" s="43" t="s">
        <v>7213</v>
      </c>
      <c r="H706" s="43" t="s">
        <v>7214</v>
      </c>
      <c r="J706" s="43" t="s">
        <v>7215</v>
      </c>
      <c r="K706" s="43" t="s">
        <v>7216</v>
      </c>
      <c r="L706" s="43" t="s">
        <v>7217</v>
      </c>
      <c r="M706" s="43">
        <v>0</v>
      </c>
      <c r="N706" s="43">
        <v>0</v>
      </c>
      <c r="O706" s="43">
        <v>0</v>
      </c>
      <c r="P706" s="43">
        <v>0</v>
      </c>
      <c r="Q706" s="43" t="s">
        <v>2073</v>
      </c>
      <c r="R706" s="43" t="s">
        <v>2073</v>
      </c>
      <c r="S706" s="43" t="s">
        <v>2073</v>
      </c>
      <c r="T706" s="43" t="s">
        <v>2073</v>
      </c>
      <c r="U706" s="43" t="s">
        <v>2073</v>
      </c>
      <c r="V706" s="43" t="s">
        <v>2073</v>
      </c>
      <c r="W706" s="43" t="s">
        <v>2073</v>
      </c>
      <c r="X706" s="43" t="s">
        <v>2073</v>
      </c>
      <c r="Y706" s="43" t="s">
        <v>2073</v>
      </c>
      <c r="Z706" s="43" t="s">
        <v>2073</v>
      </c>
      <c r="AA706" s="43" t="s">
        <v>2073</v>
      </c>
      <c r="AB706" s="43" t="s">
        <v>2073</v>
      </c>
      <c r="AC706" s="43" t="s">
        <v>2073</v>
      </c>
      <c r="AD706" s="43" t="s">
        <v>2073</v>
      </c>
      <c r="AE706" s="43" t="s">
        <v>7218</v>
      </c>
    </row>
    <row r="707" spans="1:31" hidden="1" x14ac:dyDescent="0.25">
      <c r="A707" s="43" t="s">
        <v>2032</v>
      </c>
      <c r="B707" s="43" t="s">
        <v>6927</v>
      </c>
      <c r="C707" s="43" t="s">
        <v>2032</v>
      </c>
      <c r="F707" s="43">
        <v>90310</v>
      </c>
      <c r="G707" s="43" t="s">
        <v>7219</v>
      </c>
      <c r="H707" s="43" t="s">
        <v>7220</v>
      </c>
      <c r="J707" s="43" t="s">
        <v>7221</v>
      </c>
      <c r="K707" s="43" t="s">
        <v>7222</v>
      </c>
      <c r="L707" s="43" t="s">
        <v>7223</v>
      </c>
      <c r="M707" s="43">
        <v>0</v>
      </c>
      <c r="N707" s="43">
        <v>0</v>
      </c>
      <c r="O707" s="43">
        <v>0</v>
      </c>
      <c r="P707" s="43">
        <v>0</v>
      </c>
      <c r="Q707" s="43" t="s">
        <v>2073</v>
      </c>
      <c r="R707" s="43" t="s">
        <v>2073</v>
      </c>
      <c r="S707" s="43" t="s">
        <v>2073</v>
      </c>
      <c r="T707" s="43" t="s">
        <v>2073</v>
      </c>
      <c r="U707" s="43" t="s">
        <v>2073</v>
      </c>
      <c r="V707" s="43" t="s">
        <v>2073</v>
      </c>
      <c r="W707" s="43" t="s">
        <v>2073</v>
      </c>
      <c r="X707" s="43" t="s">
        <v>2073</v>
      </c>
      <c r="Y707" s="43" t="s">
        <v>2073</v>
      </c>
      <c r="Z707" s="43" t="s">
        <v>2073</v>
      </c>
      <c r="AA707" s="43" t="s">
        <v>2073</v>
      </c>
      <c r="AB707" s="43" t="s">
        <v>2073</v>
      </c>
      <c r="AC707" s="43" t="s">
        <v>2073</v>
      </c>
      <c r="AD707" s="43" t="s">
        <v>2073</v>
      </c>
      <c r="AE707" s="43" t="s">
        <v>7224</v>
      </c>
    </row>
    <row r="708" spans="1:31" hidden="1" x14ac:dyDescent="0.25">
      <c r="A708" s="43" t="s">
        <v>2033</v>
      </c>
      <c r="B708" s="43" t="s">
        <v>6919</v>
      </c>
      <c r="C708" s="43" t="s">
        <v>2033</v>
      </c>
      <c r="F708" s="43" t="s">
        <v>7225</v>
      </c>
      <c r="G708" s="43" t="s">
        <v>7226</v>
      </c>
      <c r="H708" s="43" t="s">
        <v>7227</v>
      </c>
      <c r="J708" s="43" t="s">
        <v>7228</v>
      </c>
      <c r="K708" s="43" t="s">
        <v>7229</v>
      </c>
      <c r="L708" s="43" t="s">
        <v>7230</v>
      </c>
      <c r="M708" s="43">
        <v>0</v>
      </c>
      <c r="N708" s="43">
        <v>0</v>
      </c>
      <c r="O708" s="43">
        <v>0</v>
      </c>
      <c r="P708" s="43">
        <v>0</v>
      </c>
      <c r="Q708" s="43" t="s">
        <v>2073</v>
      </c>
      <c r="R708" s="43" t="s">
        <v>2073</v>
      </c>
      <c r="S708" s="43" t="s">
        <v>2073</v>
      </c>
      <c r="T708" s="43" t="s">
        <v>2073</v>
      </c>
      <c r="U708" s="43" t="s">
        <v>2073</v>
      </c>
      <c r="V708" s="43" t="s">
        <v>2073</v>
      </c>
      <c r="W708" s="43" t="s">
        <v>2073</v>
      </c>
      <c r="X708" s="43" t="s">
        <v>2073</v>
      </c>
      <c r="Y708" s="43" t="s">
        <v>2073</v>
      </c>
      <c r="Z708" s="43" t="s">
        <v>2073</v>
      </c>
      <c r="AA708" s="43" t="s">
        <v>2073</v>
      </c>
      <c r="AB708" s="43" t="s">
        <v>2073</v>
      </c>
      <c r="AC708" s="43" t="s">
        <v>2073</v>
      </c>
      <c r="AD708" s="43" t="s">
        <v>2073</v>
      </c>
      <c r="AE708" s="43" t="s">
        <v>7231</v>
      </c>
    </row>
    <row r="709" spans="1:31" hidden="1" x14ac:dyDescent="0.25">
      <c r="A709" s="43" t="s">
        <v>2034</v>
      </c>
      <c r="B709" s="43" t="s">
        <v>6927</v>
      </c>
      <c r="C709" s="43" t="s">
        <v>2034</v>
      </c>
      <c r="F709" s="43">
        <v>90190</v>
      </c>
      <c r="G709" s="43" t="s">
        <v>7232</v>
      </c>
      <c r="H709" s="43" t="s">
        <v>7233</v>
      </c>
      <c r="J709" s="43" t="s">
        <v>7234</v>
      </c>
      <c r="K709" s="43" t="s">
        <v>7235</v>
      </c>
      <c r="L709" s="43" t="s">
        <v>7236</v>
      </c>
      <c r="M709" s="43">
        <v>0</v>
      </c>
      <c r="N709" s="43">
        <v>0</v>
      </c>
      <c r="O709" s="43">
        <v>0</v>
      </c>
      <c r="P709" s="43">
        <v>0</v>
      </c>
      <c r="Q709" s="43" t="s">
        <v>2073</v>
      </c>
      <c r="R709" s="43" t="s">
        <v>2073</v>
      </c>
      <c r="S709" s="43" t="s">
        <v>2073</v>
      </c>
      <c r="T709" s="43" t="s">
        <v>2073</v>
      </c>
      <c r="U709" s="43" t="s">
        <v>2073</v>
      </c>
      <c r="V709" s="43" t="s">
        <v>2073</v>
      </c>
      <c r="W709" s="43" t="s">
        <v>2073</v>
      </c>
      <c r="X709" s="43" t="s">
        <v>2073</v>
      </c>
      <c r="Y709" s="43" t="s">
        <v>2073</v>
      </c>
      <c r="Z709" s="43" t="s">
        <v>2073</v>
      </c>
      <c r="AA709" s="43" t="s">
        <v>2073</v>
      </c>
      <c r="AB709" s="43" t="s">
        <v>2073</v>
      </c>
      <c r="AC709" s="43" t="s">
        <v>2073</v>
      </c>
      <c r="AD709" s="43" t="s">
        <v>2073</v>
      </c>
      <c r="AE709" s="43" t="s">
        <v>7237</v>
      </c>
    </row>
    <row r="710" spans="1:31" hidden="1" x14ac:dyDescent="0.25">
      <c r="A710" s="43" t="s">
        <v>2035</v>
      </c>
      <c r="B710" s="43" t="s">
        <v>6919</v>
      </c>
      <c r="C710" s="43" t="s">
        <v>2035</v>
      </c>
      <c r="F710" s="43" t="s">
        <v>7238</v>
      </c>
      <c r="G710" s="43" t="s">
        <v>7239</v>
      </c>
      <c r="H710" s="43" t="s">
        <v>7240</v>
      </c>
      <c r="J710" s="43" t="s">
        <v>7241</v>
      </c>
      <c r="K710" s="43" t="s">
        <v>7242</v>
      </c>
      <c r="L710" s="43" t="s">
        <v>7243</v>
      </c>
      <c r="M710" s="43">
        <v>0</v>
      </c>
      <c r="N710" s="43">
        <v>0</v>
      </c>
      <c r="O710" s="43">
        <v>0</v>
      </c>
      <c r="P710" s="43">
        <v>0</v>
      </c>
      <c r="Q710" s="43" t="s">
        <v>2073</v>
      </c>
      <c r="R710" s="43" t="s">
        <v>2073</v>
      </c>
      <c r="S710" s="43" t="s">
        <v>2073</v>
      </c>
      <c r="T710" s="43" t="s">
        <v>2073</v>
      </c>
      <c r="U710" s="43" t="s">
        <v>2073</v>
      </c>
      <c r="V710" s="43" t="s">
        <v>2073</v>
      </c>
      <c r="W710" s="43" t="s">
        <v>2073</v>
      </c>
      <c r="X710" s="43" t="s">
        <v>2073</v>
      </c>
      <c r="Y710" s="43" t="s">
        <v>2073</v>
      </c>
      <c r="Z710" s="43" t="s">
        <v>2073</v>
      </c>
      <c r="AA710" s="43" t="s">
        <v>2073</v>
      </c>
      <c r="AB710" s="43" t="s">
        <v>2073</v>
      </c>
      <c r="AC710" s="43" t="s">
        <v>2073</v>
      </c>
      <c r="AD710" s="43" t="s">
        <v>2073</v>
      </c>
      <c r="AE710" s="43" t="s">
        <v>7244</v>
      </c>
    </row>
    <row r="711" spans="1:31" hidden="1" x14ac:dyDescent="0.25">
      <c r="A711" s="43" t="s">
        <v>2036</v>
      </c>
      <c r="B711" s="43" t="s">
        <v>6927</v>
      </c>
      <c r="C711" s="43" t="s">
        <v>2036</v>
      </c>
      <c r="F711" s="43" t="s">
        <v>7245</v>
      </c>
      <c r="G711" s="43" t="s">
        <v>7246</v>
      </c>
      <c r="H711" s="43" t="s">
        <v>7247</v>
      </c>
      <c r="J711" s="43" t="s">
        <v>7248</v>
      </c>
      <c r="K711" s="43" t="s">
        <v>7249</v>
      </c>
      <c r="L711" s="43" t="s">
        <v>7250</v>
      </c>
      <c r="M711" s="43">
        <v>0</v>
      </c>
      <c r="N711" s="43">
        <v>0</v>
      </c>
      <c r="O711" s="43">
        <v>0</v>
      </c>
      <c r="P711" s="43">
        <v>0</v>
      </c>
      <c r="Q711" s="43" t="s">
        <v>2073</v>
      </c>
      <c r="R711" s="43" t="s">
        <v>2073</v>
      </c>
      <c r="S711" s="43" t="s">
        <v>2073</v>
      </c>
      <c r="T711" s="43" t="s">
        <v>2073</v>
      </c>
      <c r="U711" s="43" t="s">
        <v>2073</v>
      </c>
      <c r="V711" s="43" t="s">
        <v>2073</v>
      </c>
      <c r="W711" s="43" t="s">
        <v>2073</v>
      </c>
      <c r="X711" s="43" t="s">
        <v>2073</v>
      </c>
      <c r="Y711" s="43" t="s">
        <v>2073</v>
      </c>
      <c r="Z711" s="43" t="s">
        <v>2073</v>
      </c>
      <c r="AA711" s="43" t="s">
        <v>2073</v>
      </c>
      <c r="AB711" s="43" t="s">
        <v>2073</v>
      </c>
      <c r="AC711" s="43" t="s">
        <v>2073</v>
      </c>
      <c r="AD711" s="43" t="s">
        <v>2073</v>
      </c>
      <c r="AE711" s="43" t="s">
        <v>7251</v>
      </c>
    </row>
    <row r="712" spans="1:31" hidden="1" x14ac:dyDescent="0.25">
      <c r="A712" s="43" t="s">
        <v>2037</v>
      </c>
      <c r="B712" s="43" t="s">
        <v>6919</v>
      </c>
      <c r="C712" s="43" t="s">
        <v>2037</v>
      </c>
      <c r="F712" s="43" t="s">
        <v>7252</v>
      </c>
      <c r="G712" s="43" t="s">
        <v>7253</v>
      </c>
      <c r="H712" s="43" t="s">
        <v>7254</v>
      </c>
      <c r="J712" s="43" t="s">
        <v>7255</v>
      </c>
      <c r="K712" s="43" t="s">
        <v>7256</v>
      </c>
      <c r="L712" s="43" t="s">
        <v>7257</v>
      </c>
      <c r="M712" s="43">
        <v>0</v>
      </c>
      <c r="N712" s="43">
        <v>0</v>
      </c>
      <c r="O712" s="43">
        <v>0</v>
      </c>
      <c r="P712" s="43">
        <v>0</v>
      </c>
      <c r="Q712" s="43" t="s">
        <v>2073</v>
      </c>
      <c r="R712" s="43" t="s">
        <v>2073</v>
      </c>
      <c r="S712" s="43" t="s">
        <v>2073</v>
      </c>
      <c r="T712" s="43" t="s">
        <v>2073</v>
      </c>
      <c r="U712" s="43" t="s">
        <v>2073</v>
      </c>
      <c r="V712" s="43" t="s">
        <v>2073</v>
      </c>
      <c r="W712" s="43" t="s">
        <v>2073</v>
      </c>
      <c r="X712" s="43" t="s">
        <v>2073</v>
      </c>
      <c r="Y712" s="43" t="s">
        <v>2073</v>
      </c>
      <c r="Z712" s="43" t="s">
        <v>2073</v>
      </c>
      <c r="AA712" s="43" t="s">
        <v>2073</v>
      </c>
      <c r="AB712" s="43" t="s">
        <v>2073</v>
      </c>
      <c r="AC712" s="43" t="s">
        <v>2073</v>
      </c>
      <c r="AD712" s="43" t="s">
        <v>2073</v>
      </c>
      <c r="AE712" s="43" t="s">
        <v>7258</v>
      </c>
    </row>
    <row r="713" spans="1:31" hidden="1" x14ac:dyDescent="0.25">
      <c r="A713" s="43" t="s">
        <v>2038</v>
      </c>
      <c r="B713" s="43" t="s">
        <v>6927</v>
      </c>
      <c r="C713" s="43" t="s">
        <v>2038</v>
      </c>
      <c r="F713" s="43" t="s">
        <v>7259</v>
      </c>
      <c r="G713" s="43" t="s">
        <v>7260</v>
      </c>
      <c r="H713" s="43" t="s">
        <v>7261</v>
      </c>
      <c r="J713" s="43" t="s">
        <v>7262</v>
      </c>
      <c r="K713" s="43" t="s">
        <v>7263</v>
      </c>
      <c r="L713" s="43" t="s">
        <v>7264</v>
      </c>
      <c r="M713" s="43">
        <v>0</v>
      </c>
      <c r="N713" s="43">
        <v>0</v>
      </c>
      <c r="O713" s="43">
        <v>0</v>
      </c>
      <c r="P713" s="43">
        <v>0</v>
      </c>
      <c r="Q713" s="43" t="s">
        <v>2073</v>
      </c>
      <c r="R713" s="43" t="s">
        <v>2073</v>
      </c>
      <c r="S713" s="43" t="s">
        <v>2073</v>
      </c>
      <c r="T713" s="43" t="s">
        <v>2073</v>
      </c>
      <c r="U713" s="43" t="s">
        <v>2073</v>
      </c>
      <c r="V713" s="43" t="s">
        <v>2073</v>
      </c>
      <c r="W713" s="43" t="s">
        <v>2073</v>
      </c>
      <c r="X713" s="43" t="s">
        <v>2073</v>
      </c>
      <c r="Y713" s="43" t="s">
        <v>2073</v>
      </c>
      <c r="Z713" s="43" t="s">
        <v>2073</v>
      </c>
      <c r="AA713" s="43" t="s">
        <v>2073</v>
      </c>
      <c r="AB713" s="43" t="s">
        <v>2073</v>
      </c>
      <c r="AC713" s="43" t="s">
        <v>2073</v>
      </c>
      <c r="AD713" s="43" t="s">
        <v>2073</v>
      </c>
      <c r="AE713" s="43" t="s">
        <v>7265</v>
      </c>
    </row>
    <row r="714" spans="1:31" hidden="1" x14ac:dyDescent="0.25">
      <c r="A714" s="43" t="s">
        <v>2039</v>
      </c>
      <c r="B714" s="43" t="s">
        <v>6919</v>
      </c>
      <c r="C714" s="43" t="s">
        <v>2039</v>
      </c>
      <c r="F714" s="43">
        <v>24998</v>
      </c>
      <c r="G714" s="43" t="s">
        <v>7266</v>
      </c>
      <c r="H714" s="43" t="s">
        <v>7267</v>
      </c>
      <c r="J714" s="43" t="s">
        <v>7268</v>
      </c>
      <c r="L714" s="43" t="s">
        <v>7269</v>
      </c>
      <c r="M714" s="43">
        <v>0</v>
      </c>
      <c r="N714" s="43">
        <v>0</v>
      </c>
      <c r="O714" s="43">
        <v>0</v>
      </c>
      <c r="P714" s="43">
        <v>0</v>
      </c>
      <c r="Q714" s="43" t="s">
        <v>2073</v>
      </c>
      <c r="R714" s="43" t="s">
        <v>2073</v>
      </c>
      <c r="S714" s="43" t="s">
        <v>2073</v>
      </c>
      <c r="T714" s="43" t="s">
        <v>2073</v>
      </c>
      <c r="U714" s="43" t="s">
        <v>2073</v>
      </c>
      <c r="V714" s="43" t="s">
        <v>2073</v>
      </c>
      <c r="W714" s="43" t="s">
        <v>2073</v>
      </c>
      <c r="X714" s="43" t="s">
        <v>2073</v>
      </c>
      <c r="Y714" s="43" t="s">
        <v>2073</v>
      </c>
      <c r="Z714" s="43" t="s">
        <v>2073</v>
      </c>
      <c r="AA714" s="43" t="s">
        <v>2073</v>
      </c>
      <c r="AB714" s="43" t="s">
        <v>2073</v>
      </c>
      <c r="AC714" s="43" t="s">
        <v>2073</v>
      </c>
      <c r="AD714" s="43" t="s">
        <v>2073</v>
      </c>
      <c r="AE714" s="43" t="s">
        <v>2073</v>
      </c>
    </row>
    <row r="716" spans="1:31" x14ac:dyDescent="0.25">
      <c r="J716" s="4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1961-2024-i- ny ordning</vt:lpstr>
      <vt:lpstr>Artlista</vt:lpstr>
      <vt:lpstr>Enl Fagel 2024-09-01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Kottarpotten</dc:creator>
  <cp:lastModifiedBy>Anders Melin</cp:lastModifiedBy>
  <dcterms:created xsi:type="dcterms:W3CDTF">2016-11-11T14:22:09Z</dcterms:created>
  <dcterms:modified xsi:type="dcterms:W3CDTF">2024-12-11T14:02:54Z</dcterms:modified>
</cp:coreProperties>
</file>